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mmalcic\Documents\Raziskovanje\Raziskovalna oprema\Poziv 2026\"/>
    </mc:Choice>
  </mc:AlternateContent>
  <xr:revisionPtr revIDLastSave="0" documentId="13_ncr:1_{FE7650A1-A66C-4B07-B55E-AE6DE5363214}" xr6:coauthVersionLast="47" xr6:coauthVersionMax="47" xr10:uidLastSave="{00000000-0000-0000-0000-000000000000}"/>
  <bookViews>
    <workbookView xWindow="-120" yWindow="-120" windowWidth="38640" windowHeight="21120" xr2:uid="{041DCE45-A4AC-4183-974C-DE20A581ABBF}"/>
  </bookViews>
  <sheets>
    <sheet name="381" sheetId="2" r:id="rId1"/>
    <sheet name="Pojasnila k obrazcu " sheetId="3" r:id="rId2"/>
    <sheet name="Klasifikacija - Uni-Leeds " sheetId="4" r:id="rId3"/>
    <sheet name="Klasifikacij MERIL " sheetId="5" r:id="rId4"/>
  </sheets>
  <externalReferences>
    <externalReference r:id="rId5"/>
    <externalReference r:id="rId6"/>
  </externalReferences>
  <definedNames>
    <definedName name="klasifikacija_meril" localSheetId="3">'[1]Klasifikacij MERIL'!$A$2:$A$72</definedName>
    <definedName name="klasifikacija_meril" localSheetId="2">'[1]Klasifikacij MERIL'!$A$2:$A$72</definedName>
    <definedName name="klasifikacija_meril" localSheetId="1">'[1]Klasifikacij MERIL'!$A$2:$A$72</definedName>
    <definedName name="klasifikacija_meril">'[2]Klasifikacij MERIL'!$A$2:$A$72</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U32" i="2"/>
  <c r="U29" i="2"/>
  <c r="U128" i="2" l="1"/>
  <c r="U10" i="2"/>
  <c r="U11" i="2"/>
  <c r="U12" i="2"/>
  <c r="U13" i="2"/>
  <c r="U14" i="2"/>
  <c r="U15" i="2"/>
  <c r="U16" i="2"/>
  <c r="U17" i="2"/>
  <c r="U18" i="2"/>
  <c r="U19" i="2"/>
  <c r="U20" i="2"/>
  <c r="U21" i="2"/>
  <c r="U22" i="2"/>
  <c r="U23" i="2"/>
  <c r="U24" i="2"/>
  <c r="U25" i="2"/>
  <c r="U26" i="2"/>
  <c r="U27" i="2"/>
  <c r="U28" i="2"/>
  <c r="U30" i="2"/>
  <c r="U31" i="2"/>
  <c r="U33" i="2"/>
  <c r="U34" i="2"/>
  <c r="U35" i="2"/>
  <c r="U36" i="2"/>
  <c r="U37" i="2"/>
  <c r="U38" i="2"/>
  <c r="U39" i="2"/>
  <c r="U40" i="2"/>
  <c r="U41" i="2"/>
  <c r="U42" i="2"/>
  <c r="U43" i="2"/>
  <c r="U44" i="2"/>
  <c r="U45" i="2"/>
  <c r="U46" i="2"/>
  <c r="U47" i="2"/>
  <c r="U48" i="2"/>
  <c r="U49"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9" i="2"/>
  <c r="U130" i="2"/>
  <c r="U131" i="2"/>
  <c r="U132" i="2"/>
  <c r="U133" i="2"/>
  <c r="U134" i="2"/>
  <c r="U136" i="2"/>
  <c r="U137" i="2"/>
</calcChain>
</file>

<file path=xl/sharedStrings.xml><?xml version="1.0" encoding="utf-8"?>
<sst xmlns="http://schemas.openxmlformats.org/spreadsheetml/2006/main" count="2643" uniqueCount="1577">
  <si>
    <t xml:space="preserve">Univerza v Ljubljani, Medicinska fakulteta </t>
  </si>
  <si>
    <t>glede na izvajalca</t>
  </si>
  <si>
    <t>https://www.mf.uni-lj.si/ibc/predstavitev</t>
  </si>
  <si>
    <t>glede na potrebe postopka uporabnika / naročnika</t>
  </si>
  <si>
    <t>This equipment enables high-resolution imaging of samples through confocal and wide-field microscopy. The multimodal plate reader allows for the quantification of fluorescence, absorbance, and luminescence signals, providing comprehensive analysis of biological samples.</t>
  </si>
  <si>
    <t>Oprema omogoča visoko ločljivostno slikanje vzorcev s konfokalno in širokopolnjo mikroskopijo. Multimodalni čitalec plošč omogoča kvantifikacijo fluorescenčnih, absorbančnih in luminescenčnih signalov ter zagotavlja celovito analizo bioloških vzorcev.</t>
  </si>
  <si>
    <t>The equipment must be booked with the equipment manager (email: mateja.erdani@mf.uni-lj.si) at least 15 days before the desired date. The date is set according to availability. The equipment is used by collaborators from the Institute of Cell Biology and other institutions with which we collaborate on research projects.i</t>
  </si>
  <si>
    <t>Najava pri skrbniku (email: mateja.erdani@mf.uni-lj.si) opreme mora biti najmanj 15 dni pred želenim terminom. Termin je določen glede na razpoložljivost. Opremo uporabljajo sodelavci Inštituta za biologijo celice in drugih inštitucij, s katerimi sodelujemo v raziskovalnih projektih.</t>
  </si>
  <si>
    <t>Programi, projekti ARIS</t>
  </si>
  <si>
    <t>Agilent BioTek Cytation C10 Confocal Imaging Reader</t>
  </si>
  <si>
    <t>Aparatura za konfokalno mikroskopijo in mikroskopijo v širokem polju z multimodalnim čitalcem plošč</t>
  </si>
  <si>
    <t>Mateja Erdani Kreft</t>
  </si>
  <si>
    <t>P1-0108</t>
  </si>
  <si>
    <t>https://www.ibc.mf.uni-lj.si/</t>
  </si>
  <si>
    <t>Automatic Freeze Substitution System for preparation of bilogical samples for electron microscopy</t>
  </si>
  <si>
    <t>Sistem za avtomatizirano hladno izmenjavo omogoča pripravo bioloških vzorcev (npr. tkiva, celice, vezikli) za elektronsko mikroskopijo</t>
  </si>
  <si>
    <t>By agreement with management of Center for electron microscopy or by e-mail: rok.romih@mf.uni-lj.si</t>
  </si>
  <si>
    <t>Po dogovoru z vodstvom Centra za elektronsko mikroskopija na IBC ali preko elektronske pošte: rok.romih@mf.uni-lj.si</t>
  </si>
  <si>
    <t>Automatic Freeze Substitution System</t>
  </si>
  <si>
    <t xml:space="preserve">Sistem za avtomatizirano hladno izmenjavo </t>
  </si>
  <si>
    <t>Rok Romih</t>
  </si>
  <si>
    <t>P3-0108</t>
  </si>
  <si>
    <t>N/A</t>
  </si>
  <si>
    <t>NA</t>
  </si>
  <si>
    <t>https://www.mf.uni-lj.si/ibk/raziskovanje/tme/equipment#s, https://www.mf.uni-lj.si/ibk/oprema</t>
  </si>
  <si>
    <t>glede na potrebe uporabnika / naročnika</t>
  </si>
  <si>
    <t>The equipment allows study of gene expression in real time</t>
  </si>
  <si>
    <t>Oprema omogoča proučevanje izražanje genov v realnem času</t>
  </si>
  <si>
    <t>Equipment available for the researchers of the  Institute of Biochemistry and their collaborators</t>
  </si>
  <si>
    <t>Možnost dostopa do opreme  glede na dogovor z vodjo programske skupine prof. Lanišnik Rižner (tea.lanisnik-rizner@mf.uni-lj.si)</t>
  </si>
  <si>
    <t>Drugi javni viri</t>
  </si>
  <si>
    <t>QuantStudio™ 5 Real-Time PCR System, Applied Biosystems</t>
  </si>
  <si>
    <t>Naprava za PCR v realnem času(Quantus Studio 5 Real-Time)</t>
  </si>
  <si>
    <t xml:space="preserve">Tea Lanišnik Rižner </t>
  </si>
  <si>
    <t>Paket 22</t>
  </si>
  <si>
    <t>http://ibk.mf.uni-lj.si/equipment</t>
  </si>
  <si>
    <t>ni dodatno obračunano - obračun v sklopu QS7</t>
  </si>
  <si>
    <t>PCR thermoblock for 96 0.2ml reactions for upgrading as an integral part of the QuantStudio 7 Flex instrument for the quantitative analysis of nucleic acids</t>
  </si>
  <si>
    <t>PCR termoblok za 96 0,2ml reakcij za nadgradnjo kot integralni del inštrumenta QuantStudio 7 Flex  za kvantitativno analizo nukleinskih kislin</t>
  </si>
  <si>
    <t>Access to the equipment is possible by arrangement with the custodian at the Institute of Biochemistry and Molecular genetics UL MF (vita.dolzan@mf.uni-lj.si).</t>
  </si>
  <si>
    <t>Možnost dostopa do opreme na Inštitutu za biokemijo in molekularno genetiko glede na 
dogovor s skrbnikom opreme (vita.dolzan@mf.uni-lj.si).</t>
  </si>
  <si>
    <t>Upgrade of qPCR system QuantStudio 7 (Package 17): PCR thermoblock for 96 0.2ml reactions</t>
  </si>
  <si>
    <t>Nadgradnja sistema za kvantitavni PCR QuantStudio7 (paket 17): PCR termoblok za 96 0,2ml reakcij</t>
  </si>
  <si>
    <t>Vita Dolžan</t>
  </si>
  <si>
    <t>P1-0170</t>
  </si>
  <si>
    <t>glede na potrebe postopka uporabnika / naročnika oziroma 11,39 Eur brez DDV/uporabo</t>
  </si>
  <si>
    <t>An instrument for automated analysis of up to 24 samples on a microfluidic capillary chip. The wide range supports various analyses, including DNA analyses (whole genomic DNA or fragments of various lengths) in RNA, providing both quantitative results (concentration and size of fragments) and numerical assessment of RNA or genomic DNA integrity.</t>
  </si>
  <si>
    <t xml:space="preserve">Inštrument za avtomatizirano analizo do 24 vzorčkov na čipu z mikrofluidno kapilaro. podpira širok nabor različnih analiz, ki vključujejo analize DNA (celotna genomska DNA ali fragmenti različnih dolžin) in RNA, pri čemer ponuja tako kvantitativne rezultate (koncentracija in velikost fragmentov) kot tudi numerično oceno integritete RNA ali genomske DNA. </t>
  </si>
  <si>
    <t>Instrument LabChip GX Touch 24 for the analysis of nucleic acid</t>
  </si>
  <si>
    <t>Sklop za analizo nukleinskih kislin: Inštrument LabChip GX Touch 24</t>
  </si>
  <si>
    <t>10 EUR/uro za strokovnega sodelavca; 13 EUR/uro za doktorja znanosti</t>
  </si>
  <si>
    <t>https://www.mf.uni-lj.si/raziskovanje/operma</t>
  </si>
  <si>
    <t xml:space="preserve">Za RO: 0 EUR; za komerc. uporabnika: 6,85 EUR/uro
</t>
  </si>
  <si>
    <t>za RO 0 EUR; za komercialnega uporabnika 32,26 EUR/uro</t>
  </si>
  <si>
    <t>The flow cytometer for the analysis of biological nanoparticles enables accurate analysis of nanoparticle sizes in the range of 40 to 1000 nm in diameter, despite the low refractive index. Detection of the fluorescent signal enables the analysis of specific subgroups of the measured nanoparticles according to their phenotype. In addition to extracellular vesicles, the instrument can also be used to analyze viruses, lentiviral vectors, liposomes, nanomedicines and other nanoparticles.</t>
  </si>
  <si>
    <t>Pretočni citometer za analizo bioloških nanodelcev omogoča natančno analizo velikosti nanodelcev v območju od 40 do 1000 nm v premeru, navkljub nizkemu refrakcijskemu indeksu. Analiza fluorescentnega signala omogoča analizo specifičnih podskupin merjenih nanodelcev glede na njihov fenotip. Poleg zunajceličnih veziklov lahko napravo uporabimo tudi za analizo virusov, lentivirusnih vektorjev, liposomov in nanozdravil ter drugih nanodelcev.</t>
  </si>
  <si>
    <t>Instructions for how to access the flow cytometer for the analysis of biological nanoparticles, which is located at the Institute of Biochemistry and Molecular Genetics UL MF,  can be found on the webpage https://www.mf.uni-lj.si/raziskovanje/operma. Access to the research equipment is possible after prior agreement with the administrator of the equipment (Assoc. Prof. Dr. Metka Lenassi; metka.lenassi@mf.uni-lj.si).</t>
  </si>
  <si>
    <t>Navodila za dostop do pretočnega citometera za analizo bioloških nanodelcev, ki se nahaja na Inštitutu za biokemijo in molekularno genetiko UL MF, uporabniki najdejo na strani https://www.mf.uni-lj.si/raziskovanje/oprema. Dostop do raziskovalne opreme je možen po dogovoru s skrbnikom opreme (izr. prof. dr. Metka Lenassi; metka.lenassi@mf.uni-lj.si).</t>
  </si>
  <si>
    <t>Flow cytometer for the analysis of biological nanoparticles</t>
  </si>
  <si>
    <t xml:space="preserve">Pretočni citometer za analizo bioloških nanodelcev </t>
  </si>
  <si>
    <t>Metka Lenassi</t>
  </si>
  <si>
    <t>glede na izvajalca; različni profili operaterjev</t>
  </si>
  <si>
    <t>14, 23, 25, 57, 59</t>
  </si>
  <si>
    <t>1, 2, 5</t>
  </si>
  <si>
    <t>https://elixir-slovenia.org/storitve/dry-lab/</t>
  </si>
  <si>
    <t>290135001709</t>
  </si>
  <si>
    <t>The equipment enables a digital use of the research laboratory with more structured data, allowing for better research. The second component is dedicated to the digital storage of large volumes of research data in accordance with the principles of open science and the FAIR principles.</t>
  </si>
  <si>
    <t>Oprema omogoča čim bolj digitalno uporabo raziskovalnega laboratorija z bolj strukturiranimi podatki, ki omogočajo boljše raziskave. Drug sklop je namenjen digitalnemu shranjevanju večjih količin raziskovalnih podatkov v skladu z načeli odprte znanosti in načeli FAIR.</t>
  </si>
  <si>
    <t>Use of equipment upon individual agreement. For access please submit the informative order form at https://elixir-slovenia.org/order-a-service/. After submission you will be contacted for access details.</t>
  </si>
  <si>
    <t>Po individualnem dogovoru. Za dostop do opreme prosim izpolnite informativno prijavo projekta na https://elixir-slovenia.org/sl/naroci-storitev/. Po oddaji vas bomo kontaktiral za podrobnosti dostopa.</t>
  </si>
  <si>
    <t>Upgrade of the ELIXIR-SI HPC cluster at UL MF for research laboratory data management – digital laboratory</t>
  </si>
  <si>
    <t>Nadgradnja gruče ELIXIR-SI HPC na UL MF za upravljanje z raziskovalnimi laboratorijskimi podatki - digitalni laboratorij</t>
  </si>
  <si>
    <t>Branimir Leskošek</t>
  </si>
  <si>
    <t>P3-0154</t>
  </si>
  <si>
    <t>30 EUR/h</t>
  </si>
  <si>
    <t>https://www.mf.uni-lj.si/raziskovanje/oprema</t>
  </si>
  <si>
    <t>A four laser flow cytometer for analysis of biological cells</t>
  </si>
  <si>
    <t xml:space="preserve">Pretočni citometer za analizo celic z 4 laserji </t>
  </si>
  <si>
    <t>To acess the equipment contact Assist. Prof. Mojca Pavlin: mojca.pavlin@mf.uni-lj.si</t>
  </si>
  <si>
    <t>Zainteresirani uporabniki kontaktirajo odgovorno osebo doc. Mojco Pavlin: mojca.pavlin@mf.uni-lj.si</t>
  </si>
  <si>
    <t>High-throughput flow cytometer</t>
  </si>
  <si>
    <t>Visokozmogljivi pretočni citometer</t>
  </si>
  <si>
    <t>Mojca Pavlin</t>
  </si>
  <si>
    <t>1000-24-0510</t>
  </si>
  <si>
    <t>P22-120</t>
  </si>
  <si>
    <t>Univerza v Ljubljani, Medicinska fakulteta</t>
  </si>
  <si>
    <t>25 EUR/uro</t>
  </si>
  <si>
    <t>Paket 21</t>
  </si>
  <si>
    <t>http://lnmcp.mf.uni-lj.si/Neuroendo/Oprema.html</t>
  </si>
  <si>
    <t>The system for imaging cellular processes is based on real-time and high-resolution fluorescence measurements. The system enables FRET measurements.</t>
  </si>
  <si>
    <t>Sistem za slikovno zajemanje procesov v celicah temelji na meritvah fluorescence v realnem času in visoki ločljivosti. Sistem omogoča meritve FRET.</t>
  </si>
  <si>
    <t xml:space="preserve">Reservation with the equipment coordinator at least 15 days in advance. The booking in accordance to availability. Term use in 24-hour time period. </t>
  </si>
  <si>
    <t xml:space="preserve">Najava pri skrbniku opreme najmanj 15 dni pred želenim terminom uporabe. Določen termin v skladu z razpoložljivostjo. Terminska souporaba v 24-urnih sklopih. </t>
  </si>
  <si>
    <t>System for Real-time High-resolution microscopy of live samples</t>
  </si>
  <si>
    <t>Termostatiran mikroskopski sistem za zajemanje slik živih struktur v globino v visoki ločljivosti in v realnem času</t>
  </si>
  <si>
    <t>Robert Zorec</t>
  </si>
  <si>
    <t>P3-0310</t>
  </si>
  <si>
    <t>glede na izvajalca; različni profili opreaterjev</t>
  </si>
  <si>
    <t>https://www.mf.uni-lj.si/ibk/oprema</t>
  </si>
  <si>
    <t>Automated mcroscop Lionheart FX</t>
  </si>
  <si>
    <t>Sistem za slikanje živih celic Lionheart FX, avtomatsli mikroskop</t>
  </si>
  <si>
    <t>Access to the equipment is possible by agreement with management and workers CFGBC or by reservation on CFGBC @mf.uni-lj.si</t>
  </si>
  <si>
    <t>Možnost dostopa do opreme  glede na dogovor z vodstvom in zaposlenimi na  CFGBC ali preko elektronske pošte: CFGBC @mf.uni-lj.si</t>
  </si>
  <si>
    <t>204.393,1; nabavna vrednost po nadgradnji 127.474,33</t>
  </si>
  <si>
    <t>Lionheart FX, Agilent, nadgrajen z različnimi (fazno kontrastnimi) objektivi, AutoScratch-er</t>
  </si>
  <si>
    <t>Sklop opreme za analizo 2D in 3D celičnih modelov</t>
  </si>
  <si>
    <t>Damjana Rozman</t>
  </si>
  <si>
    <t>P1-0390</t>
  </si>
  <si>
    <t>Instrument for detection of PCR reaction in real-time QuantStudio5, Thermo</t>
  </si>
  <si>
    <t>Instrument za spremljanje PCR reakcije v realnem času z analizo talilne krivulje pri visoki ločljivosti QuantStudio 5, Thermo</t>
  </si>
  <si>
    <t>Equipment for high-throughput small molecule metabolomics</t>
  </si>
  <si>
    <t>Oprema za analize nukleinskih kislin v realnem času</t>
  </si>
  <si>
    <t>Tadeja Režen</t>
  </si>
  <si>
    <t>Refrigerated centrifuge Thermo for clinical samples</t>
  </si>
  <si>
    <t>hlajena centrifuga Thermo za klinične vzorce</t>
  </si>
  <si>
    <t>Oprema :: UL Medicinska fakulteta (uni-lj.si)</t>
  </si>
  <si>
    <t>The latest automated capillary electrophoresis system for nucleic acid and fragment analysis.</t>
  </si>
  <si>
    <t>Najnovejši avtomatizirani kapilarno-elektroforezni sistem za analizo nukleinskih kislin in fragmentne analize.</t>
  </si>
  <si>
    <t>Access to the equipment is possible by arrangement with the custodian at the Institute of Microbiology and Immunology UL MF. (misa.korva@mf.uni-lj.si)</t>
  </si>
  <si>
    <t>Možnost dostopa do opreme na Inštitutu za mikrobiologijo in imunologijo UL MF glede na dogovor s skrbnikom opreme. (misa.korva@mf.uni-lj.si)</t>
  </si>
  <si>
    <t>SeqStudio 8 Flex Genetic Analyzer</t>
  </si>
  <si>
    <t xml:space="preserve">SeqStudio 8 Flex genetski analizator </t>
  </si>
  <si>
    <t>Tatjana Avšič-Županc</t>
  </si>
  <si>
    <t>P3-0083</t>
  </si>
  <si>
    <t>35,00 €/uro</t>
  </si>
  <si>
    <t>High Pressure Freezing arrests aqueous samples in their native state to deliver the best possible sample preservation. Currently cryofixation is the only way to biological samples without introducing significant structural alterations.</t>
  </si>
  <si>
    <t>Aparatura za zmrzovanje pri visokem tlaku je namenjena fiksaciji tkiv, celičnih kultur, celičnih suspenzij, mikroveziklov in drugih vzorcev, namenjenih za elektronsko mikroskopijo (EM) ter za korelativno svetlobno in elektronsko mikroskopijo (CLEM). Omogoča v zamrzovanje vzorcev debeline do 0,3 mm na -196 °C do v manj kot 10 ms (kriofiksacija) brez nastanka ledenih kristalov (vitrifikacija).</t>
  </si>
  <si>
    <t>High-pressure freezing system</t>
  </si>
  <si>
    <t>Aparatura za zmrzovanje pri visokem tlaku</t>
  </si>
  <si>
    <t xml:space="preserve">Optical in fluorimetric microplate reader Infinite PRO 200 enables measurements of fluorescence, aborbance and luminiscence of attached cells and cells in suspensions or other samples. </t>
  </si>
  <si>
    <t>Čitalec mikrotiterskih plošč Infinite PRO 200 omogoča meritve fluorescence, absorbance in luminiscence pritrjenih ali suspenzijskih celice ali drugih vzorcev .</t>
  </si>
  <si>
    <t>Access to the equipment is possible by arrangement with the custodian at the Institute of Biophysi sUL MF  (mojca.pavlin@mf.uni-lj.si).</t>
  </si>
  <si>
    <t>Možnost dostopa do opreme na Inštitutu za biofiziko glede na dogovor s skrbnikom opreme (mojca.pavlin@mf.uni-lj.si).</t>
  </si>
  <si>
    <t xml:space="preserve">Optical and fluorimetric microplate reader </t>
  </si>
  <si>
    <t>Optični in fluorimetrični čitalec mikrotiterskih plošč</t>
  </si>
  <si>
    <t>P1-0055</t>
  </si>
  <si>
    <t>https://elixir-slovenia.org/sl/dry-lab-slo/ in https://www.mf.uni-lj.si/raziskovanje/oprema</t>
  </si>
  <si>
    <t>290135001535, 290135001536</t>
  </si>
  <si>
    <t>The equipment is intended for the preparation, installation, and execution of standalone virtual servers and containers compatible with the ELIXIR-SI HPC cluster, as well as for creating backups of critical data from the UL MF (ARM) research data archive.</t>
  </si>
  <si>
    <t>Oprema je namenjena pripravi, namestitvi in izvajanju samostojnih virtualnih strežnikov in vsebnikov združljivih z računsko gručo ELIXIR-SI HPC ter za izdelavo varnostnih preslikav kritičnih podatkov iz arhiva raziskovalnih podatkov UL MF (ARM).</t>
  </si>
  <si>
    <t>The virtualization system and backups of the ELIXIR-SI HPC research cluster at UL MF</t>
  </si>
  <si>
    <t>Sistem za virtualizacijo in varnostne preslikave raziskovalne gruče ELIXIR-SI HPC na UL MF</t>
  </si>
  <si>
    <t>Brane Leskošek</t>
  </si>
  <si>
    <t>Paket 21,št. prijave 40</t>
  </si>
  <si>
    <t>https://www.mf.uni-lj.si/ibf/raziskovanje</t>
  </si>
  <si>
    <t>290105001817-mikromanipulator</t>
  </si>
  <si>
    <t>Precision microinjection system with electronically controlled micromanipulators for transferring small amounts of liquids when working with an optical microscope.</t>
  </si>
  <si>
    <t>Precizni mikroinjekcijski sistem z elektronsko krmiljenimi mikromanipulatorji za prenos majhnih količin kapljevin pri delu z optičnim mikroskopom.</t>
  </si>
  <si>
    <t>Use of equipment upon individual agreement. In order to access the equipment write an email to uros.tkalec@mf.uni-lj.si with a work plan and the time needed to complete it.</t>
  </si>
  <si>
    <t>Po dogovoru. Za dostop do opreme pošljite elektronsko pošto na uros.tkalec@mf.uni-lj.si z opisom predvidenega dela in časovnim planom.</t>
  </si>
  <si>
    <t>Set of micromanipulators for droplet microfluidics</t>
  </si>
  <si>
    <t>Set mikromanipulatorjev za kapljično mikrofluidiko</t>
  </si>
  <si>
    <t>Uroš Tkalec</t>
  </si>
  <si>
    <t>ni neizučenih uporabnikov</t>
  </si>
  <si>
    <t>P20-042</t>
  </si>
  <si>
    <t>48 € / uro</t>
  </si>
  <si>
    <t>1200 € / leto</t>
  </si>
  <si>
    <t xml:space="preserve">The equipment is specificied for monitoring oxygen consumption using small amounts of biological material, with the upgrade fluorespirometer offering the possibility to measure hydrogen peroxide production, ATP production, and mitochondrial membrane potential. </t>
  </si>
  <si>
    <t>Oprema je namenjena spremljanju porabe kisika v majhnih bioloških vzorcih z dodatno možnostjo fluorespirometrije, ki omogoča merjenje tvorbe vodikovega peroksida, ATP in merjenje mitohondrijskega membranskega potenciala.</t>
  </si>
  <si>
    <t>Access to the equipment is possible by arrangement with the Laboratory of Molecular Neurobiology, Institute for Pathophysiology</t>
  </si>
  <si>
    <t>Dostop do opreme možen po dogovoru z Laboratorijem za molekularno nevrobiologijo, Inštitut za patološko fiziologijo.</t>
  </si>
  <si>
    <t>Paket 20</t>
  </si>
  <si>
    <t>90.877,80</t>
  </si>
  <si>
    <t>Modular system for High-Resolution Respirometry Oroboros</t>
  </si>
  <si>
    <t>Modularni sistem za fluorespirometrijo visoke ločljivosti Oroboros</t>
  </si>
  <si>
    <t>Sergej Pirkmajer</t>
  </si>
  <si>
    <t>P3-0043</t>
  </si>
  <si>
    <t>LCMS-8050 Triple Quadrupole Mass Spectrometer Shimadzu</t>
  </si>
  <si>
    <t>LCMS-8050 masni spektrometer s trojnim kvadropolom Shimadzu</t>
  </si>
  <si>
    <t>Oprema za visokozmogljivo metabolomiko majhnih molekul</t>
  </si>
  <si>
    <t>Refrigerated centrifuge Eppendorf 5430 R</t>
  </si>
  <si>
    <t>Hlajena centrifuga Eppendorf 5430 R</t>
  </si>
  <si>
    <t>Paket 19</t>
  </si>
  <si>
    <t>glede na potrebe postopka uporabnika / naročnika oziroma 45 Eur brez DDV/uporabo</t>
  </si>
  <si>
    <t>instrument for absolute quantification of DNA and RNA, genotyping, gene expression, detection of rare mutations and pathogens without the need for a calibration curve</t>
  </si>
  <si>
    <t xml:space="preserve"> Inštrument za absolutno kvantifikacijo DNA in RNA, genotipizacijo, gensko ekspresijo, detekcijo redkih mutacij in patogenov brez potrebe po umeritveni krivulji</t>
  </si>
  <si>
    <t>Digital PCR kit: QuantStudio AbsoluteQ instrument for absolute quantification of DNA and RNA, genotyping, gene expression, detection of rare mutations and pathogens without the need for a calibration curve</t>
  </si>
  <si>
    <t>Sklop za digitalni PCR: Inštrument QuantStudio AbsoluteQ za absolutno kvantifikacijo DNA in RNA, genotipizacijo, gensko ekspresijo, detekcijo redkih mutacij in patogenov brez potrebe po umeritveni krivulji</t>
  </si>
  <si>
    <t>The scintillation analyzer enables the measurement of radioactive samples in microplates, tubes, or filter papers. It allows: measurement of β- and γ-radiation with or without liquid scintillation; measurement of samples labeled with ³H, ¹⁴C, ³²P, ³³P, ³⁵S, ⁵¹Cr, ¹²⁵I.
It supports reading of microplates (96-, 384-, and 24-well); top- &amp; bottom counting;
the ability to measure luminescence in addition to radioactive radiation.</t>
  </si>
  <si>
    <t xml:space="preserve">Scintilacijski analizator omogoča merjenje radioaktivnih vzorcev v mikroploščah, epruvetah ali filtrov papirjih. Omogoča: merjenje β- in γ-sevanja s tekočinsko scintilacijo ali brez nje; Omogoča merjenje vzorcev, označenih s ³H, ¹⁴C, ³²P, ³³P, ³⁵S, ⁵¹Cr, ¹²⁵I. 
Možnost branja mikroplošč (96-, 384- in 24-jamčnih); top- &amp; bottom counting;
možnost merjeInja luminescence, poleg radioaktivnega sevanja. </t>
  </si>
  <si>
    <t>Scintilation analysator PerkinElmer MicroBeta2</t>
  </si>
  <si>
    <t>Scintilacijski analizator PerkinElmer MicroBeta2</t>
  </si>
  <si>
    <t>Tea Lanišnik Rižner</t>
  </si>
  <si>
    <t>P3-0449</t>
  </si>
  <si>
    <t>Paket 18</t>
  </si>
  <si>
    <t>17 Raziskovalna oprema za klinične raziskave</t>
  </si>
  <si>
    <t>854 EUR za redni letni servis + izredni stroški</t>
  </si>
  <si>
    <t>290111005422-ultracentrifuga</t>
  </si>
  <si>
    <t xml:space="preserve">Ultracentrifuge Optima XPN 80 enables separation and isolation of (nano)particles from diluted fluids </t>
  </si>
  <si>
    <t>Preparativna ultracentrifuga za večje volumne (doseže hitrosti do 800.000 xg) omogoča ločevanje in izolacijo (nano)delcev biološkega izvora iz razredčenih tekočin.</t>
  </si>
  <si>
    <t>Access to the equipment is possible by arrangement with the custodian at the Institute of Biochemistry and Molecular Genetics UL MF  (metka.lenassi@mf.uni-lj.si).</t>
  </si>
  <si>
    <t>Možnost dostopa do opreme na Inštitutu za biokemijo in molekularno genetiko glede na 
dogovor s skrbnikom opreme (metka.lenassi@mf.uni-lj.si).</t>
  </si>
  <si>
    <t xml:space="preserve">Ultracentrifuge Optima XPN 80 </t>
  </si>
  <si>
    <t>Sklop opreme za pripravo bioloških vzorcev na analize biomarkerjev: Preparativna ultracentrifuga za večje volumne</t>
  </si>
  <si>
    <t>20e</t>
  </si>
  <si>
    <t>7e</t>
  </si>
  <si>
    <t>~10e</t>
  </si>
  <si>
    <t>Odvisno od potrebe uporabnika, materialni stroški so 5-10 € na meritev. Ocena 20 € za uro dela.</t>
  </si>
  <si>
    <t>The measurment of electrical signals of neuronal activity in the human cortex and of the levels of deoxygenated and oxygenated hemoglobin.</t>
  </si>
  <si>
    <t>Naparava za kombinirano ali ločeno zajemanje električnih signalov nevronov v humane možganskem korteksu in spremljanja deoksigeniranega in oksigeniranega hemoglobina  v korteksu.</t>
  </si>
  <si>
    <t>For the use of the equipment contact (MF IFET and the Departmento of Stomatology of the UMC LJ) via the email; stoma.ifet.nevro@gmail.com</t>
  </si>
  <si>
    <t>Dostopnost po dogovoru (MF IFET in UKC - Stomatološke klinike). Kontaktni e-mail je stoma.ifet.nevro@gmail.com</t>
  </si>
  <si>
    <t>Flexible, wireless 64-channel EEG/fNIRS system</t>
  </si>
  <si>
    <t>Večnamenski brezžični 64 kanalni EEG/fNIRS sistem</t>
  </si>
  <si>
    <t>Gorazd Drevenšek</t>
  </si>
  <si>
    <t>P3-0293</t>
  </si>
  <si>
    <t>15,25 €/uro</t>
  </si>
  <si>
    <t>290114004534-mikroskop kon. (doknj k inv.št)</t>
  </si>
  <si>
    <t>System for rapid metabolic imaging of single cells is based on fluorescence measurements and is intended for the study of metabolic processes in cells. The system enables FRET.</t>
  </si>
  <si>
    <t>Sistem za slikovno zajemanje presnovnih procesov v celicah temelji na meritvah fluorescence in je namenjen študiju presnovnih procesov v posamrznih celicah. Sistem omogoča meritve FRET.</t>
  </si>
  <si>
    <t>System for rapid metabolic imaging of single cells</t>
  </si>
  <si>
    <t>Sistem za slikovno zajemanje presnovnih procesov v celicah</t>
  </si>
  <si>
    <t>potrebno dodati na stran IMI MF UL raziskovalna oprema (http://www.imi.si/raziskovalna-dejavnost/raziskovalna-oprema)</t>
  </si>
  <si>
    <t>290126003342-sistem CAD CAM</t>
  </si>
  <si>
    <t>Computer assisted milling machine for use in dentistry</t>
  </si>
  <si>
    <t>Računalniško vodena rezkalna enota za izdelavo različnih protetičnih restavracij.</t>
  </si>
  <si>
    <t xml:space="preserve">Access to the equipment is possible by arrangement with the custodian at the Prosthodontic department of MF. </t>
  </si>
  <si>
    <t>Možnost dostopa do opreme na Katedri za somatološko protetiko MF glede na dogovor s skrbnikom opreme.</t>
  </si>
  <si>
    <t>CAD CAM equipment for use in dentistry CC Universe 589</t>
  </si>
  <si>
    <t>CAD-CAM za digitalizacijo v zobozdravstvu "CC Universe 589"</t>
  </si>
  <si>
    <t>Igor Kopač</t>
  </si>
  <si>
    <t>I0-0022</t>
  </si>
  <si>
    <t>290312022922-aparat PCR</t>
  </si>
  <si>
    <t>Fully integrated digital PCR instrument for absolute quantification of nucleic acid targets detecting up to 5 fluorescent dyes.</t>
  </si>
  <si>
    <t>Popolnoma integriran digitalni PCR aparat za absolutno kvantifikacijo tarčnih nukleinskih kislin, ki zazna do 5 fluorescentnih barvil.</t>
  </si>
  <si>
    <t>Access to the equipment is possible by arrangement with the custodian at the Institute of Microbiology and Immunology UL MF.</t>
  </si>
  <si>
    <t>Možnost dostopa do opreme na Inštitutu za mikrobiologijo in imunologijo UL MF glede na dogovor s skrbnikom opreme.</t>
  </si>
  <si>
    <t>QIAcuity Four - chamber-based digital PCR instrument</t>
  </si>
  <si>
    <t>QIAcuity Four - naprava za kamrično digitalno reakcijo s polimerazo</t>
  </si>
  <si>
    <t>290111005267-omara zamrzovalna</t>
  </si>
  <si>
    <t>Deep freezer - 80 st.C</t>
  </si>
  <si>
    <t>Globoko zamrzovalna omara - 80 st.C; deep freezer</t>
  </si>
  <si>
    <t>A set of equipment for functional genome analysis</t>
  </si>
  <si>
    <t>Sklop opreme za funkcijske analize genoma</t>
  </si>
  <si>
    <t>290111005378-aparat za slikanje gelov</t>
  </si>
  <si>
    <t>Aparature for imaging nucleic acid gels and immuno (western) blotting membranes</t>
  </si>
  <si>
    <t>iBright; Naprava za slikanje gelov nukleinskih kislin in membran prenosa western</t>
  </si>
  <si>
    <t>Access to the Institute of biochemistry and molecular genetics upon agreement with management and responsible people for the machine, or through reservation on the online calendar</t>
  </si>
  <si>
    <t>Možnost dostopa na Inštitutu za biokemijo in molekularno genetiko glede na dogovor z vodstvom in odgovornimi osebami ali preko rezervacije na spletnem koledarju iBright</t>
  </si>
  <si>
    <t>290111005861-centrifuga hlajena</t>
  </si>
  <si>
    <t>Refrigerated centrifuge 5910 Ri Eppendorf</t>
  </si>
  <si>
    <t xml:space="preserve">Hlajena centrifuga 5910 Ri Eppendforf </t>
  </si>
  <si>
    <t>Access to the equipment is possible by arrangement with the Laboratory for Translational Medical Biochemistry at the Institute of Biochemistry and Molecular Genetics UL MF  (inge.sotlar@mf.uni-lj.si).</t>
  </si>
  <si>
    <t>Možnost dostopa do opreme na Inštitutu za biokemijo in molekularno genetiko  po dogovoru z Laboratorijem za translacijsko medicinsko biokemijo (inge.sotlar@mf.uni-lj.si).</t>
  </si>
  <si>
    <t>Aljoša Bavec</t>
  </si>
  <si>
    <t>290102002597-kriokomora</t>
  </si>
  <si>
    <t>Leica EM FC7 low temperature sectioning system for Leica EM UC7</t>
  </si>
  <si>
    <t>Kriokomora na ultramikrotomu za rezanje ultratankih rezin pri kriogenih temperaturah</t>
  </si>
  <si>
    <t>290111002375-sistem za pripravo in analizo biočipov</t>
  </si>
  <si>
    <t>upgrade of the Affymetrix system</t>
  </si>
  <si>
    <t>nadgradnja Affymetrix sistema</t>
  </si>
  <si>
    <t>290111005291-sonikator</t>
  </si>
  <si>
    <t>sonicator for e.g. cell lysis, chromatine fragmentation.</t>
  </si>
  <si>
    <t>Sonikator za npr. razbijanje celic, fragmentacijo kromatina.</t>
  </si>
  <si>
    <t>Access to the equipment is possible by agreement with management and workers MCMB</t>
  </si>
  <si>
    <t>Možnost dostopa do opreme  glede na dogovor z vodstvom in zaposlenimi na  MCMB</t>
  </si>
  <si>
    <t>290111005810-luminometer</t>
  </si>
  <si>
    <t>Luminometer for measuring real-time luminescence</t>
  </si>
  <si>
    <t>Luminometer za merjenje luminescence v realnem času</t>
  </si>
  <si>
    <t>A set of equipment for real-time cell analysis</t>
  </si>
  <si>
    <t>Sklop opreme za analize celic v realnem času Synergy Neo2</t>
  </si>
  <si>
    <t>refrigerated centrifuge 5910 R Eppendorf</t>
  </si>
  <si>
    <t xml:space="preserve">hlajena centrifuga 5910 R Eppendorf </t>
  </si>
  <si>
    <t>After prior agreement with the curator of eqiupment at Medical Centre for Molecular Biology (mcmb@mf.uni-lj.si).</t>
  </si>
  <si>
    <t>Možnost dostopa v Medicinskem Centru za molekularno biologijo (MCMB) glede na 
dogovor s skrbnikom opreme (mcmb@mf.uni-lj.si).</t>
  </si>
  <si>
    <t>Sklop opreme za analize celic v realnem času Centrifuga Eppendorf</t>
  </si>
  <si>
    <t>Nataša Debeljak</t>
  </si>
  <si>
    <t>Upgrade the EpMotion 5075t system, pipeting robot</t>
  </si>
  <si>
    <t>Nadgradnja aparata, pipetirnega robota EpMotion 5075t</t>
  </si>
  <si>
    <t>Sklop opreme za analize celic v realnem času oprema Eppendorf</t>
  </si>
  <si>
    <t>953,21 in 1.029,88</t>
  </si>
  <si>
    <t>290111005892, 290111005808</t>
  </si>
  <si>
    <t>Laminarium for preparing the samples</t>
  </si>
  <si>
    <t>Laminarija za pripravo vzorcev</t>
  </si>
  <si>
    <t>Sklop opreme za analize celic v realnem času  Esco LVG-3AG-F8 in PCR-3A1</t>
  </si>
  <si>
    <t xml:space="preserve"> </t>
  </si>
  <si>
    <t>290111003724-290111003727-aparat za spremljanje akt. In spanja</t>
  </si>
  <si>
    <t>Actiwatch Spectrum PRO System</t>
  </si>
  <si>
    <t>naprave za spremljanje dnevno-nočne aktivnosti pri človeku,  Actiwatch Spectrum PRO System</t>
  </si>
  <si>
    <t>Sklop opreme za analize celic v realnem času Actiwatch Spectrum PRO System</t>
  </si>
  <si>
    <t xml:space="preserve"> 100€ ( z DDV)  / uro uporabe naprave Seahorse analyser z operaterjem  ( zunanji uporabniki);                      b) 50€ ( z DDV) / uro uporabe z operaterjem    člani UL ) , c) člani konzorcija-interni uporabniki 0 EUR                    </t>
  </si>
  <si>
    <t xml:space="preserve">290105002036-nastavek za kon. za pros. slikanje </t>
  </si>
  <si>
    <t>The system for simultaneous use of optical tweezers and confocal microscopy</t>
  </si>
  <si>
    <t>Nadgradnja omogoča hkratno uporabo konfokalne mikroskopije in optične pincete</t>
  </si>
  <si>
    <t>Use of equipment upon individual agreement. In order to access the equipment please write an email to jure.derganc@mf.uni-lj.si with a brief description of the work planned and the approximate time needed to complete it.</t>
  </si>
  <si>
    <t>Po individualnem dogovoru. Za dostop do opreme prosim pošljite elektronsko pošto na jure.derganc@mf.uni-lj.si s kratkim opisom predvidenega dela in okvirnim časovnim planom.</t>
  </si>
  <si>
    <t>Confocal module for optical tweezers</t>
  </si>
  <si>
    <t>Konfokalna nadgradnja za optično pinceto</t>
  </si>
  <si>
    <t>Jure Derganc</t>
  </si>
  <si>
    <t>potrebno dodati na stran IMI MF UL raziskovalna oprema (http://www.imi.si/raziskovalna-dejavnost/raziskovalna-oprema</t>
  </si>
  <si>
    <t>Glede na  dogovor z uporabnikom</t>
  </si>
  <si>
    <t>Stroški materiala in storitev za vzdrževanje opeme so določeni glede na vsakoletne pogodbe  z dobavitelji / serviserji in so odvisni tudi od števila urgentnih / (predhodno nenapovedanih) intrervencij na aparaturi.</t>
  </si>
  <si>
    <t>290409003239-aparat za kvant.DNA</t>
  </si>
  <si>
    <t>It  provides  the information regarding DNA quantity and quality of a given sample</t>
  </si>
  <si>
    <t>Uporablja se za določanje količine in  kvalitete DNK v izolatu</t>
  </si>
  <si>
    <t>Equipment is situated at the Laboratory for Molecular Genetics; Institute of Forensic Medicine</t>
  </si>
  <si>
    <t>Dostopna v LMG / ISM</t>
  </si>
  <si>
    <t>QuantStudio QS5 Real Time PCR System / Appllied Biosystem</t>
  </si>
  <si>
    <t>QuantStudio QS5 Real Time PCR System</t>
  </si>
  <si>
    <t>Irena Zupanic Pajnič</t>
  </si>
  <si>
    <t xml:space="preserve">Stroški so določeni s številom uporabljenih kartuš . </t>
  </si>
  <si>
    <t>Stroški materiala in storitev za vzdrževanje opeme so določeni glede na vsakoletne pogodbe  z dobavitelji / serviserji  (redni letni servisi) in so odvisni tudi od števila urgentnih (predhodno nenapovedanih) intrervencij na aparaturi.</t>
  </si>
  <si>
    <t>Souporaba možna le za analizo arheoloških vzorcev. Cena po dogovoru z morebitnim uporabnikom.</t>
  </si>
  <si>
    <t>290409003240-aparat za avtom. izolacijo DNK</t>
  </si>
  <si>
    <t>It is used for DNA purification for samples that contain low levels of DNA (bones)</t>
  </si>
  <si>
    <t>Uporablja se za izolacijo in purifikacijo nukleinskih kislin pri vzorcih z  nizko vsebnostjo DNK (kosti)</t>
  </si>
  <si>
    <t>Equipment is situated at the Laboratory for Molecular Genetics; Institute of Forensic Medicine: It is possible to use the equipment for analysis of ancient biological material because of the contamination prevention.</t>
  </si>
  <si>
    <t>Dostopna v LMG / ISM; Možno je analizirati le vzorce DNA pridobljene iz starodavnih bioloških materialov zaradi preprečevanje kontaminacije</t>
  </si>
  <si>
    <t>EZ 1 Advanced / Qiagen</t>
  </si>
  <si>
    <t xml:space="preserve">EZ1 Advanced XL </t>
  </si>
  <si>
    <t>izučeni uporabnik 105€/uro, neziučeni uporabnik 115€/uro</t>
  </si>
  <si>
    <t>4-sistem za analizo</t>
  </si>
  <si>
    <t xml:space="preserve">http://www.imi.si/raziskovalna-dejavnost/raziskovalna-oprema </t>
  </si>
  <si>
    <t xml:space="preserve"> 100€ ( z DDV)  / uro uporabe naprave BD Aria III z operaterjem  ( zunanji uporabniki); 90€ ( z DDV) / uro uporabe z operaterjem  člani UL )</t>
  </si>
  <si>
    <t>290312024418-citometer pretočni</t>
  </si>
  <si>
    <t xml:space="preserve">BD FACSAria II cell sorter has 3 laser wavelength-633 nm, 488 nm and 405nm and can measure up to 15 colors simultaneously and sort 4 cell population at once.  </t>
  </si>
  <si>
    <t xml:space="preserve">Pretočni citometer za ločevanje celic BD FACS Aria III. 15 parametersko zaznavanje imunofluorescenčno označenih celic in njihovo razvrščanje za nadalnje genske in funkcijske teste. </t>
  </si>
  <si>
    <t>Access to the equipment is possible by arrangement with the custodian at the Institute for microbiology and immunology UL MF(andreja-natasa.kopitar@mf.uni-lj.si)</t>
  </si>
  <si>
    <t>Možnost dostopa do opreme na Inštitutu za mikrobiologijo in imunologijo glede na dogovor s skrbnikom opreme (andreja-natasa.kopitar@mf.uni-lj.si)</t>
  </si>
  <si>
    <t>BD FACS Aria II cell sorter</t>
  </si>
  <si>
    <t>BD FACS Aria II-pretočni citometer za ločevanje celic</t>
  </si>
  <si>
    <t>Alojz Ihan</t>
  </si>
  <si>
    <t>potrebno dodati na stran MF raziskovalna oprema</t>
  </si>
  <si>
    <t>290114006179-aparat za slikanje gelov in membran</t>
  </si>
  <si>
    <t>System for high resolution detection and documentation of chemiluminescence, UV and fluorescence signals from gels and Western blot images.</t>
  </si>
  <si>
    <t>Sistem za visokoločljivostno detekcijo, dokumentiranje in analizo kemiluminiscenčnih, UV in fluorescenčnih signalov na gelih ali blotih (odtis western).</t>
  </si>
  <si>
    <t xml:space="preserve">Fusion FX, Vilber, documentation system for gels and blots </t>
  </si>
  <si>
    <t>Fusion FX, Vilber, sistem za slikanje in analizo gelov in blotov</t>
  </si>
  <si>
    <t>14, 23, 25, 57,59</t>
  </si>
  <si>
    <t>https://elixir-slovenia.org/sl/dry-lab-slo/</t>
  </si>
  <si>
    <t>290135001539, 290135001897-strežnika</t>
  </si>
  <si>
    <t>Aim of starting computer cluster is to enable access to compute power for all researchers from life science area for development and testing bioinformatical algorithms and analyses and to enable access to sustainable long term archive for all researchers/departments that doesn't have data management in place (in the amount that cluster allows).</t>
  </si>
  <si>
    <t>Namen začetne računalniške gruče je dostop do procesorske moči za vse raziskovalce s področja ved o življenju za razvoj in testiranje bioinformatskih algoritmov in analiz ter omogočanje varnega dolgotrajnega arhiva raziskovalnih podatkov za vse raziskovalce/oddelke, ki upravljanja s podatki še nimajo urejenega (v obsegu, kot ga gruča omogoča).</t>
  </si>
  <si>
    <t>Starting HPC and storage cluster for Archive of research data of Faculty of Medicine (ARM)</t>
  </si>
  <si>
    <t>Zagonska računalniška gruča in diskovno polje za Arhiv raziskovalnih podatkov UL MF (ARM)</t>
  </si>
  <si>
    <t>290213005500-aparat PCR</t>
  </si>
  <si>
    <t>Instrument for detection of PCR reaction in real-time with possibility of high resolution melt analysis.</t>
  </si>
  <si>
    <t>Instrument za spremljanje PCR reakcije v realnem času z analizo talilne krivulje pri visoki ločljivosti.</t>
  </si>
  <si>
    <t>Access to the equipment is possible by arrangement with the custodian at the Institute of Pathology UL MF.</t>
  </si>
  <si>
    <t>Možnost dostopa do opreme na Inštitutu za patologijo glede na 
dogovor s skrbnikom opreme.</t>
  </si>
  <si>
    <t>Real-time PCR system with high resolution analysis.</t>
  </si>
  <si>
    <t>Sistem za spremljanje PCR v realnem času ter detekcijo nukleotidnih sprememb z analizo talilne krivulje pri visoki ločljivosti</t>
  </si>
  <si>
    <t>Andrej Zupan</t>
  </si>
  <si>
    <t>P3-0054</t>
  </si>
  <si>
    <t>290114006234-mikroskop stereo, 290114004314-aparat PCR, 290114004315-centrifuga</t>
  </si>
  <si>
    <t>Imaging live and fixed cell</t>
  </si>
  <si>
    <t>Slikanje živih in fiksiranih celic</t>
  </si>
  <si>
    <t>System for multichannel fluorescent labelling,  detection and analysis of proteins and DNA</t>
  </si>
  <si>
    <t>Sistem za multikanalno fluoresčenčno označevanje ter detekcijo in analizo proteinov in DNA</t>
  </si>
  <si>
    <t>290105001753-mikroskop lab.</t>
  </si>
  <si>
    <t>The polarizing optical microscope with accessories enables the visualization of translucent and birefringent patterns in polarized visible light. Diascopic and episcopic illumination can be used, which is suitable for observing thin layers of liquids on microstructured opaque substrates. The microscope allows magnifications from 20x to 500x.</t>
  </si>
  <si>
    <t xml:space="preserve">Polarizacijski optični mikroskop z dodatki omogoča vizualizacijo prosojnih in dvolomnih vzorcev v polarizirani vidni svetlobi. Uporablja se lahko diaskopski in episkopski način osvetljevanja, kar je pripravno tudi za opazovanje tankih slojev tekočin na mikrostrukturiranih neprosojnih podlagah. Mikroskop omogoča povečave od 20x do 500x. </t>
  </si>
  <si>
    <t>Use of equipment upon individual agreement. In order to access the equipment please write an email to uros.tkalec@mf.uni-lj.si with a brief description of the work planned and the approximate time needed to complete it.</t>
  </si>
  <si>
    <t>Po individualnem dogovoru. Za dostop do opreme prosim pošljite elektronsko pošto na uros.tkalec@mf.uni-lj.si s kratkim opisom predvidenega dela in okvirnim časovnim planom.</t>
  </si>
  <si>
    <t>Polarized light microscope with accessories</t>
  </si>
  <si>
    <t>Polarizacijski optični mikroskop z dodatki</t>
  </si>
  <si>
    <t>290111005297-mikroskop celični</t>
  </si>
  <si>
    <t>Phase Contrast Microscope In Cellis (Bertin)</t>
  </si>
  <si>
    <t>Fazno kontrastni mikroskop InCellis (Bertin)</t>
  </si>
  <si>
    <t>Sklop opreme za analize celic v realnem času</t>
  </si>
  <si>
    <t>glede na potrebe postopka uporabnika / naročnika oziroma 12 Eur brez DDV/uporabo</t>
  </si>
  <si>
    <t>290111005771, 290111005422</t>
  </si>
  <si>
    <t>Elektronska 96-kanalna pipeta za pripravo bioloških vzorcev, Ultracentrifuga</t>
  </si>
  <si>
    <t>Elektronska 96-kanalna pipeta za pripravo bioloških vzorcev</t>
  </si>
  <si>
    <t>Access to the equipment is possible by arrangement with the custodian at the Institute of Biochemistry and Molecular Genetics UL MF  (vita.dolzan@mf.uni-lj.si).</t>
  </si>
  <si>
    <t>VIAFLO 384Handheld Electronic 96 Channel Pipette</t>
  </si>
  <si>
    <t>Sklop opreme za pripravo bioloških vzorcev na analize biomarkerjev: Elektronska 96-kanalna pipeta z nosilcem mikroploščic</t>
  </si>
  <si>
    <t>Paket 17</t>
  </si>
  <si>
    <t>https://www.mf.uni-lj.si/raziskovanje</t>
  </si>
  <si>
    <t>60,00 €/uro</t>
  </si>
  <si>
    <t>Material po porabi</t>
  </si>
  <si>
    <t>290213005213-aparat za sekveniranje</t>
  </si>
  <si>
    <t xml:space="preserve">Instrument for nucleic acids Sanger sequencing and fragment analysis by capillary electrophoresis. </t>
  </si>
  <si>
    <t>Instrument za določanje nukleotidnega zaporedja po Sangerju in opravljanje fragmentne analize s pomočjo kapilarne elektroforeze.</t>
  </si>
  <si>
    <t>System for Sanger sequencing and fragment analysis by capillary electrophoresis</t>
  </si>
  <si>
    <t>Sistem za sekvenciranje po Sangerju in izvajanje fragmentnih analiz s pomočjo kapilarne elektroforeze.</t>
  </si>
  <si>
    <t>290111005841-spektrofotometer masnos.</t>
  </si>
  <si>
    <t>Mass spectrometer SCIEX TripleQuad3500, nitrogen generator Genius 1024</t>
  </si>
  <si>
    <t>Masni spektrometer SCIEX TripleQuad3500, generator dušika Genius 1024</t>
  </si>
  <si>
    <t>Quantitative metabolomics: upgrade of the liquid chromatography system</t>
  </si>
  <si>
    <t>Kvantitativna metabolomika:  nadgradnja sistema za tekočinsko kromatografijo</t>
  </si>
  <si>
    <t>glede na potrebe postopka uporabnika / naročnika oziroma 32 Eur brez DDV/uporabo</t>
  </si>
  <si>
    <t>Instrument for kvantitative real time PCR</t>
  </si>
  <si>
    <t xml:space="preserve"> Inštrument za kvantitativno analizo nukleinskih kislin v realnem času</t>
  </si>
  <si>
    <t xml:space="preserve">79.300,00 </t>
  </si>
  <si>
    <t>Instrument Quantstudio7 for the quantitative analysis of nucleic acids</t>
  </si>
  <si>
    <t>Sklop opreme za analizo biomarkerjev in molekularnih interakcij, 3. del: Inštrument  Quantstudio 7 za kvantitativno analizo nukleinskih kislin v realnem času</t>
  </si>
  <si>
    <t>HPLC is used for separation 
of low molecular weight 
molecules  in tandem with mass spectrometer Sciex 3500</t>
  </si>
  <si>
    <t>HPLC omogoča ločevanje 
komponent z nizko molekulsko 
maso na koloni z ustreznim 
nosilcem s pomočjo topila 
(mobilne faze), ki pod visokim 
pritiskom potuje skozi kolono.  
Omogoča tudi analizo radioaktivno 
označenih vzorcev. Sklopljen z masnim spectrometerom Sciex 3500</t>
  </si>
  <si>
    <t>HPLC System</t>
  </si>
  <si>
    <t>Sistem za visokotlačno tekočinsko kromatografijo</t>
  </si>
  <si>
    <t>Paket 17, nadgradnja Paket 18</t>
  </si>
  <si>
    <t>Upgrade of confocal microscope to Zeiss LSM 800 KMAT</t>
  </si>
  <si>
    <t>Nadgradnja konfokalnega mikroskopa na Zeiss LSM 800 KMAT</t>
  </si>
  <si>
    <t>5, 60</t>
  </si>
  <si>
    <t xml:space="preserve">Oprema je amortizirana, se še vedno občasno uporablja. Na voljo  po predhodnem dogovoru in izpolnitvi kadrovskih pogojev.                </t>
  </si>
  <si>
    <t>Raziskovalna oprema je na voljo le po dnevih, saj postopki običajno trajajo več kot 6 ur na poskus.   Stroški dela so lahko ocenjeni z obsegom ur, še raje pa v obliki vsebinskega sodelovanja. Po dosedanji praksi je za sklop raziskav polno sodeloval po  en raziskovalec in en tehnik .</t>
  </si>
  <si>
    <t>MagVenture system for transcranial magnetic stimulation and a cooled rat coil</t>
  </si>
  <si>
    <t>Sistem MagVenture za transkranialno magnetno stimulacijo in sondo za stimulacijo možganske skorje pri podganah</t>
  </si>
  <si>
    <t>Prior agreement with the curator and principal investigator of the program. Potential users should have completed the Course for work with laboratory animals.</t>
  </si>
  <si>
    <t>Po dogovoru s skrbnikom in vodjo programa P3-0171. Za dostop do naprave je pogoj opravljen tečaj za delo z laboratorijskimi živalmi.</t>
  </si>
  <si>
    <t>System for transcranial magnetic stimulation of cerebral cortex in rats</t>
  </si>
  <si>
    <t>Transkranialna magnetna stimulacija za neinvazivno stimulacijo možganeske skorje poskusnih živali</t>
  </si>
  <si>
    <t>Marko Živin</t>
  </si>
  <si>
    <t>P3-0171</t>
  </si>
  <si>
    <t>4 Sistemi za analize</t>
  </si>
  <si>
    <t xml:space="preserve">Cena brez ddv: za RO 6,93 EUR/uro; tržna cena 10,14 EUR/uro </t>
  </si>
  <si>
    <t>To determine the size and concentration of nanoparticles</t>
  </si>
  <si>
    <t>Inštrument za merjenje velikosti in koncentracije nanodelcev</t>
  </si>
  <si>
    <t xml:space="preserve">83.498,00 </t>
  </si>
  <si>
    <t xml:space="preserve">Instrument NanoSight NS300 connected to the autosampler </t>
  </si>
  <si>
    <t>Sklop opreme za analizo biomarkerjev in molekularnih interakcij, 2. del: Inštrument  NanoSight NS300 z enoto za avtomatizirano merjenje nanodelcev</t>
  </si>
  <si>
    <t>Inštrument za detekcijo molekulskih interakcij na principu termofereze</t>
  </si>
  <si>
    <t>Access to the equipment is possible by arrangement with the custodian at the Institute of Biochemistry UL MF   (aljosa.bavec@mf.uni-lj.si).</t>
  </si>
  <si>
    <t>Možnost dostopa do opreme na Inštitutu za biokemijo glede na 
dogovor s skrbnikom opreme (aljosa.bavec@mf.uni-lj.si).</t>
  </si>
  <si>
    <t xml:space="preserve">138.043,00 </t>
  </si>
  <si>
    <t>Sklop opreme za analizo biomarkerjev in molekularnih interakcij: 1. del. Inštrument Monolith NT115 za detekcijo molekulskih interakcij</t>
  </si>
  <si>
    <t xml:space="preserve"> 120€ ( z DDV)  / uro uporabe naprave Seahorse analyser z operaterjem  ( zunanji uporabniki);                      b) 60€ ( z DDV) / uro uporabe z operaterjem    člani UL ) , c) člani konzorcija-interni uporabniki 0 EUR                    </t>
  </si>
  <si>
    <t>290105001741-analizator celičnih metabolatov</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</si>
  <si>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</si>
  <si>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</si>
  <si>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After prior agreement with the curator of eqiupment (bojan.bozic@mf.uni-lj.si; mojca.pavlin@mf.uni-lj.si) at the Institute of Pharmacology and Experimental Toxicology</t>
  </si>
  <si>
    <t>Dostop do opreme možen na Inštitutu za farmakologijo in ekseprimentalno toksikologijo po dogovoru s skrbnikom opreme (bojan.bozic@mf.uni-lj.si; mojca.pavlin@mf.uni-lj.si)</t>
  </si>
  <si>
    <t>System for analysis of energy metabolisms of  cells</t>
  </si>
  <si>
    <t xml:space="preserve">Sistem za spremljanje energijskega metabolizma živih celic  </t>
  </si>
  <si>
    <t>Bojan Božič</t>
  </si>
  <si>
    <t>4.03.01 Visokohitrostni video</t>
  </si>
  <si>
    <t>4.03 Gibanje</t>
  </si>
  <si>
    <t>290105001736-sistem za obdelavo st.kapilar, 290105001737,kamera hitra</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</si>
  <si>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</si>
  <si>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</si>
  <si>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System for preparation and visualization of droplet microfluidics</t>
  </si>
  <si>
    <t>Sistem za pripravo in vizualizacijo kapljične mikrofluidike</t>
  </si>
  <si>
    <t>11088, 26467</t>
  </si>
  <si>
    <t xml:space="preserve">  Uroš Tkalec</t>
  </si>
  <si>
    <t>a) 100€ ( z DDV)  / uro mikroskopije z operaterjem  ( zunanji uporabniki);                      b) 30€ ( z DDV) / uro mikroskopije samostojno (interni uporabniki )                     c) 70,00 € ( z DDV)  / uro mikroskopiranje z operaterjem (zunanji uporabniki)                    d) 20,00€ (zDDV) / uro mikroskopiranje samostojno (interni uporabniki)</t>
  </si>
  <si>
    <t>290102001822-kamera mikros.</t>
  </si>
  <si>
    <t xml:space="preserve">Upgrade of the existing  system of transmission electron microscopy. </t>
  </si>
  <si>
    <t>Nadgradnja obstoječega sistema presevne elektronske mikroskopije</t>
  </si>
  <si>
    <t>Access to the equipment is possible by arrangement with theInfrastructural centre BMCM, Institute of Cell Biology</t>
  </si>
  <si>
    <t>Dostop do opreme možen po dogovoru z Infrastrukturnim centrom BMCB, Inštitut za biologijo celice.</t>
  </si>
  <si>
    <t>Mikroskopska kamera</t>
  </si>
  <si>
    <t>Peter Veranič</t>
  </si>
  <si>
    <t>The equipment enables enables simultaneous detection of multiple analytes (proteins) in a single sample using magnetic bead-based assays.</t>
  </si>
  <si>
    <t>Oproma omogoča merjenje več analitov (proteinov) v vzorcu z uporabo testov na osnovi magnetnih kroglic.</t>
  </si>
  <si>
    <t>Bio-Plex® MAGPIX™ Multiplex Reader</t>
  </si>
  <si>
    <t xml:space="preserve">Sistem MAGPIX </t>
  </si>
  <si>
    <t xml:space="preserve">Upgrade of existing Synergy H4 system (BioTek Instruments; absorbance and fluorescence measurements) with modules for luminiscence and fluorescence polarisation, time-resolved fluorescence (TRP) and double injector. </t>
  </si>
  <si>
    <t xml:space="preserve">Nadgradnja obstoječega sistema Synergy H4 (BioTek Instruments; merjenje absorbance in fluorescence) z moduloma za luminiscenco in fluorescenčno polarizacijo, z enoto za merjenje fluorescence po času in z dvema injektorjema. </t>
  </si>
  <si>
    <t>Paket 16</t>
  </si>
  <si>
    <t>Platform for functional analysis - Functional Genomics : 2st Assembly</t>
  </si>
  <si>
    <t>Sklop za funkcijsko analizo - funkcijska genomika: Sklop 2</t>
  </si>
  <si>
    <t>Platform for functional analysis - Functional Genomics : 1st Assembly</t>
  </si>
  <si>
    <t>Sklop za funkcijsko analizo - funkcijska genomika: Sklop 1</t>
  </si>
  <si>
    <t>https://www.mf.uni-lj.si/application/files/7415/8391/7733/Razpolozljiva_raziskovalna_oprema_UL_MF.pdf</t>
  </si>
  <si>
    <t>290114004040-čitalec multipleksni</t>
  </si>
  <si>
    <t>Multiplex measuring of specific protein concentrations in  cell culture medium, cell homogenates or blood samples.</t>
  </si>
  <si>
    <t>Multipleksno merjenje koncentracije specifičnih proteinov v mediju za celične kulture, celičnih homogenatih ali v vzorcih krvi.</t>
  </si>
  <si>
    <t>MAGPIX with xPONENT 4.2</t>
  </si>
  <si>
    <t>MAGPIX z xPONENT 4.2</t>
  </si>
  <si>
    <t>http://www.mf.uni-lj.si/ris/oprema</t>
  </si>
  <si>
    <t>290213004826-sistem za določanje nuk.zaporedja</t>
  </si>
  <si>
    <t>Določanje nukleotidnega zaporedja visoke zmogljivosti.</t>
  </si>
  <si>
    <t>Sistem nove generacije sekvenciranja (NGS).</t>
  </si>
  <si>
    <t xml:space="preserve">ION S5 SYSTEM         </t>
  </si>
  <si>
    <t xml:space="preserve">ION S5 SYSTEM               </t>
  </si>
  <si>
    <t>290114004036-mikroskop invertni</t>
  </si>
  <si>
    <t>Motorised inverted microscope Axko Observer Z1</t>
  </si>
  <si>
    <t>Motoriziran invertni mikroskop Axio Observer Z1</t>
  </si>
  <si>
    <t>290114003997-sistem za vnos DNK v celice</t>
  </si>
  <si>
    <t>Imaging live and fixed cells, storage and analysis of images</t>
  </si>
  <si>
    <t>Slikanje živih in fiksiranih celic, shranjevanje in analiza slik</t>
  </si>
  <si>
    <t>System for DNA delivery in cells</t>
  </si>
  <si>
    <t>Sistem za vnos DNK v celice</t>
  </si>
  <si>
    <t>290114002634, 290114003317,  doknjižba k tej inventarni številki (Paket 16)</t>
  </si>
  <si>
    <t>Glej vrstico 55 povečanje vrednosti konfokalnega mikroskopa</t>
  </si>
  <si>
    <t>Nadgradnja konfokalnega mikroskopa</t>
  </si>
  <si>
    <t>Individualna nabava</t>
  </si>
  <si>
    <t>http://www.imi.si/raziskovalna-dejavnost/raziskovalna-oprema</t>
  </si>
  <si>
    <t>290312016713 čitalec fluoresc.</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</si>
  <si>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</si>
  <si>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</si>
  <si>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Service offered only highly qualified lab. personnel</t>
  </si>
  <si>
    <t>Oprema dostopna po dogovoru - potrebno znanje dela z nevarnimi MO</t>
  </si>
  <si>
    <t>MagPix System</t>
  </si>
  <si>
    <t>Oprema za analizo in detekcijo patogenih organizmov</t>
  </si>
  <si>
    <t>Tatjana Avšič</t>
  </si>
  <si>
    <t>Paket 14</t>
  </si>
  <si>
    <t>http://www.mf.uni-lj.si/CKF</t>
  </si>
  <si>
    <t>290114003656-tomograf magnetnoresonančni (nadgradnja 2023)</t>
  </si>
  <si>
    <t>MRI, MRS, DTI, tractography, DWI, whole body DWI, BOLD fMRI, VBM, ASL etc.</t>
  </si>
  <si>
    <t>MRI, MRS, DTI, traktografija, DWI, DWI celega telesa, BOLD fMRI, ASL, VBM</t>
  </si>
  <si>
    <t>Reservation and contract needed. The equipment is available for other researchers, partly as collaboration. For medical research a valid approval from the committee of RS for medical ethic is mandatory. The equipment can be used only with trained engineers of radiology. Details of terms of use are posted on our web site. Details of use must be settled at least 2 weeks before the start of use of the tomograph.</t>
  </si>
  <si>
    <t>Oprema je trenutno na voljo drugim uporabnikom . Obvezno je delo z izučenimi in pooblaščenimi operaterji. Meritve praviloma trajajo več ur. Za dolgotrajnejše delo je potreben poseben dogovor. Za medicinske raziskave je potrebno dovoljenje republiške komisije za medicinsko etiko. Podrobnosti glede uporabe so navedene na spletni strani CKF / MRI. Namen uporabe je potrebno dogovoriti vsaj 2 tedna pred začetkom dela</t>
  </si>
  <si>
    <t>Magnetno resonančni tomograf</t>
  </si>
  <si>
    <t>Dušan Šuput</t>
  </si>
  <si>
    <t>http://www.mf.uni-lj.si/IBK/oprema</t>
  </si>
  <si>
    <t>glede na izvajalca; različni profili opreraterjev; glede na potrebe postopka uporabnika / naročnika</t>
  </si>
  <si>
    <t>290111002675-sistem za biočipe na kroglicah</t>
  </si>
  <si>
    <t>new generation of desktop sequencer; help with metagenomics studies,  sequencing of amplicons, sequencing of "de novo" sequencing of target segments using the "Sequence Capture"</t>
  </si>
  <si>
    <t>Namizni sekvenator nove generacije; pomoč pri metagenomskih študijah, sekvenciranje amplikonov, sekvenciranje "de novo", sekvenciranje tarčnih odsekov z metodo "Sequence capture"</t>
  </si>
  <si>
    <t>Access to the Centre for Functional Genomics and Bio-Chips is possible by agreement with management and workers CFGBC or by reservation on CFGBC @mf.uni-lj.si</t>
  </si>
  <si>
    <t>Možnost dostopa v Center za funkcijsko genomiko in bio-čipe ( CFGBC)   glede na dogovor z vodstvom in zaposlenimi v  CFGBC ali preko elektronske pošte: CFGBC @mf.uni-lj.si</t>
  </si>
  <si>
    <t>Highperformanced integrated system; sequencer</t>
  </si>
  <si>
    <t>Visokozmogljivostni integrirani sistem za biočipe na kroglicah</t>
  </si>
  <si>
    <t>290114002634-mikroskop konfokalni</t>
  </si>
  <si>
    <t xml:space="preserve">Paket 14              </t>
  </si>
  <si>
    <t>2011, nadgradnja 2015</t>
  </si>
  <si>
    <t xml:space="preserve">Nanomehano-optična mikroskopija za biomedicino                            Nadgradnja konfokalnega mikroskopa </t>
  </si>
  <si>
    <t>The equipment is integrated into the computer network and serves all users who access services offered by Faculty of Medicine.</t>
  </si>
  <si>
    <t>Oprema je vgrajena v računalniško omrežje in služi vsem uporabnikom, ki dostopajo do storitev na Medicinski fakulteti.</t>
  </si>
  <si>
    <t xml:space="preserve">glede na izvajalca; različni profili opreaterjev, </t>
  </si>
  <si>
    <t>10-Sistemi za biomedicinsko slikanje</t>
  </si>
  <si>
    <t>http://ibk.mf.uni-lj.si/equipment/las-4000.html</t>
  </si>
  <si>
    <t>1102517- sistem za avtomatsko izolacijo in zajemanje nukleinskih kislin FujiFilm ter sistem za zajemanje podob FujiFilm (86.918,88 €)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</si>
  <si>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</si>
  <si>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</si>
  <si>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High-throughput sequencing platform equipment, for Genome Sequencer FLX (Roche) -2nd Assembly</t>
  </si>
  <si>
    <t>Sklop za visokozmogljivostno 
določanje nukleotidnih 
zaporedij, Genome Sequencer 
FLX (Roche) – 2. sklop</t>
  </si>
  <si>
    <t xml:space="preserve">glede na izvajalca; različni profili opreaterjev; </t>
  </si>
  <si>
    <t>4-sistemi za analize</t>
  </si>
  <si>
    <t>http://ibk.mf.uni-lj.si/equipment/quickgene-810.html</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</si>
  <si>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</si>
  <si>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 xml:space="preserve">Sklop 1: Quickgene-810 je enota za izolacijo nukleinskih kislin omogoča izolacijo DNA in RNA iz majhnih količin bioloških vzorcev z visokim izkoristkom. 
</t>
  </si>
  <si>
    <t xml:space="preserve">Paket 14 </t>
  </si>
  <si>
    <t>High-throughput sequencing platform equipment, for Genome Sequencer FLX (Roche) -1st Assembly</t>
  </si>
  <si>
    <t>Sklop za visokozmogljivostno 
določanje nukleotidnih 
zaporedij, Genome Sequencer 
FLX (Roche) – 1. sklop</t>
  </si>
  <si>
    <t>4,11,17</t>
  </si>
  <si>
    <t>http://www.mf.uni-lj.si/ifet</t>
  </si>
  <si>
    <t>290104001953 - pretočni 
citometer (138.627)</t>
  </si>
  <si>
    <t>Quanta SC MPL enables analysis of different cell paramethers use of 3 type fluorescens, cell number analysis and cell volume analysis with use of Counter volume.</t>
  </si>
  <si>
    <t>Quanta SC MPL omogoča sočasno merjenje 3 fluorescenc, analizo različnih celičnih parametrov in uporabo kitov za merjenje le-teh, merjenje št.celic in celičnega volumna s metodo Coulter volumen.</t>
  </si>
  <si>
    <t>Access for external consumers is possible with preagreement with management and according with rules and conditions for use, preagreement is possible via e-mail: katarina.cerne@mf.uni-lj.si .</t>
  </si>
  <si>
    <t>Možnost dostopa za zunanje uporabnike po predhodnem dogovoru s skrbnikom (preko elektronske pošte: katarina.cerne@mf.uni-lj.si) in v skladu z dogovorom med uporabniki.</t>
  </si>
  <si>
    <t>Flow cytometer Cell Lab QUANTA SC MPL</t>
  </si>
  <si>
    <t>Pretočni citometer Cell Lab QUANTA SC MPL</t>
  </si>
  <si>
    <t>Katarina Černe</t>
  </si>
  <si>
    <t>Paket 13</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</si>
  <si>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</si>
  <si>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</si>
  <si>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290111002357 - hibridizacijska postaja Tecan; 4/07    (39.914,45)
290111002382 - aparat za vizualizacijo biočipov (36.108)</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</si>
  <si>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</si>
  <si>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</si>
  <si>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consulting,  preparing and analysing bio-chips; access to the Centre for functional genomics and bio-chips is possible by agreement with management and workers CFGBC or by reservation on CFGBC @mf.uni-lj.si</t>
  </si>
  <si>
    <t>Equipment for preparing a
nd analysing bio-chips of low density ( upgrade of Center for functional genomics and bio-chips ; assembly II)</t>
  </si>
  <si>
    <t>Oprema za pripravo in analizo bio-čipov nizke gostote (nadgradnja Centra za funkcijsko genomiko in bio-čipe; sklop 2)</t>
  </si>
  <si>
    <t>25,00 €/uro</t>
  </si>
  <si>
    <t>Laser tweezer 
manipulations 
in living cells</t>
  </si>
  <si>
    <t>Laserska pinceta za mehanično manipulacijo delov celice</t>
  </si>
  <si>
    <t xml:space="preserve">The equipment is depriciated. (In use at
Dr. Poberaj). Reservation with the equipment coordinator at least 30 days in advance. The booking in accordance to availability. Term use in 24-hour time period. </t>
  </si>
  <si>
    <t xml:space="preserve">Oprema je amortizirana, v uporabi pri dr. Poberaj. Najava pri skrbniku opreme najmanj 30 dni pred želenim terminom uporabe. Določen termin v skladu z razpoložljivostjo. Terminska souporaba v 24-urnih sklopih. </t>
  </si>
  <si>
    <t>Paket 10</t>
  </si>
  <si>
    <t>Cell Surgery</t>
  </si>
  <si>
    <t>Celična kirurgija</t>
  </si>
  <si>
    <t xml:space="preserve">Univerza v Ljubljani, Medicinska
 fakulteta </t>
  </si>
  <si>
    <t>Laser tweezer 
manipulations in
 living cells</t>
  </si>
  <si>
    <t>Image analysis
 network system</t>
  </si>
  <si>
    <t>Mrežni sistem za 
analizo slike</t>
  </si>
  <si>
    <t xml:space="preserve">Univerza v Ljubljani, Medicinska 
fakulteta </t>
  </si>
  <si>
    <t>glede na izvajalca; različni profili opreaterjev; uvajanje novih uporabnikov 28,00 €/uro</t>
  </si>
  <si>
    <t>4-Sistem za analizo</t>
  </si>
  <si>
    <t>290312004875 - pretočni 
citometer</t>
  </si>
  <si>
    <t>Flow cytometer is used 
to detect various population 
and subpopulation of immune 
cells in suspension and to 
measure the property of individual 
particles.</t>
  </si>
  <si>
    <t>Pretočni citometer 
uporabljamo za določanje 
različnih populacij in subpopulacij
 imunskih celic v suspenziji ter 
za merjenje lastnosti posameznih
 delcev.</t>
  </si>
  <si>
    <t>Service offered only experienced personnel familiar with use of computers.</t>
  </si>
  <si>
    <t>Oprema dostopna po dogovoru - potrebno znanje dela z pretočnim citometrom in računalniki.</t>
  </si>
  <si>
    <t>Ostalo</t>
  </si>
  <si>
    <t>Flow cytometer</t>
  </si>
  <si>
    <t>Pretočni citometer</t>
  </si>
  <si>
    <t>290111001674 - nanašalec 
vzorcev avtomatski HPLC (17.425,17)
290111001676- spektrofotometer (23.095,30)
290111001675 - detektor radioaktivnosti (14.960,69)</t>
  </si>
  <si>
    <t>HPLC is used for separation 
of low molecular weight 
molecules</t>
  </si>
  <si>
    <t>HPLC omogoča ločevanje 
komponent z nizko molekulsko 
maso na koloni z ustreznim 
nosilcem s pomočjo topila 
(mobilne faze), ki pod visokim 
pritiskom potuje skozi kolono.  
Omogoča tudi analizo radioaktivno 
označenih vzorcev.</t>
  </si>
  <si>
    <t>290106002101 - komora 
hiperbarična (114.113)</t>
  </si>
  <si>
    <t>Treatment
 available 
24 hours 
a day.</t>
  </si>
  <si>
    <t>Barokomora je namenjena za zdravljenje določenih obolenj. Cena enega standardnega potopa (15m 90 minut O2) 113 EUR.</t>
  </si>
  <si>
    <t>Hyperbaric 
chamber</t>
  </si>
  <si>
    <t>Barokomora</t>
  </si>
  <si>
    <t>Žarko Finderle</t>
  </si>
  <si>
    <t>290106002298 - aparat EKG (1.270)
290106002263 - aparat za spremljanje oksigenacije v tkivu (46,800)
2106 -sistem za mikrodializo (5.173,76)</t>
  </si>
  <si>
    <t>Only for bilateral research projects.</t>
  </si>
  <si>
    <t>Oprema je namenjena neinvazivnemu spremljanju in ocenjevanju delovanja srčno-žilnega sistema pri človeku. Cena ene meritve je 280 EUR za eno meritev.</t>
  </si>
  <si>
    <t>System for 
noninvasive 
cardiovascular
 testing</t>
  </si>
  <si>
    <t>Sklop za neinvazivno spremljanje in ocenjevanje delovanja srčno-žilnega sistema pri človeku</t>
  </si>
  <si>
    <t>Cankar Ksenija</t>
  </si>
  <si>
    <t>659-omara komunikacijska  (327,00), 660-omara komunikacijska (566,00), 655-omara komunikacijska (2.410), 656 omara komunikacijska (2.411), 290106002337- agregat diesel (42.118), aktivna omrežna oprema</t>
  </si>
  <si>
    <t>The equipment is a foundation for the high availability, reliability, throughput and upgradability of the core network of Faculty of Medicine</t>
  </si>
  <si>
    <t>Oprema zagotavlja ustrezno razpoložljivost, zanesljivost, zmogljivost in nadgradljivost osrednjega dela omrežja Medicinske fakultete.</t>
  </si>
  <si>
    <t>Equipment for increasing throughput and availability of the core network of Faculty of Medicine</t>
  </si>
  <si>
    <t>Oprema za povišanje hitrosti in razpoložljivosti osrednjega dela omrežja Medicinske fakultete</t>
  </si>
  <si>
    <t>Emil Hudomalj</t>
  </si>
  <si>
    <t>???</t>
  </si>
  <si>
    <t>Equipment for 
microfluorimetry</t>
  </si>
  <si>
    <t>Oprema za mikrofluorimetrijo</t>
  </si>
  <si>
    <t>5236 - analizator genetski (93.062)
290312005066 - sistem analitski (67.632)</t>
  </si>
  <si>
    <t>LightCycler 2.0 – Nucleic acid amplification</t>
  </si>
  <si>
    <t>Pomnoževalnik DNK, LightCycler 2.0 – pomnoževanje NK</t>
  </si>
  <si>
    <t xml:space="preserve"> Mini center for detection
 and documentation of characteristics of rare pathogens.</t>
  </si>
  <si>
    <t>Detekcijski in dokumentacijski mini center za raziskovanje značilnosti manj pogostih patogenih mikrobov</t>
  </si>
  <si>
    <t>Miroslav Petrovec</t>
  </si>
  <si>
    <t>1615 - sistem za biof.  karakterizacijo celic (100.800);                            povečanje vrednosti osnovnega sredstva (Paket 16)</t>
  </si>
  <si>
    <t>contactless manipulation (IR laser, 1064 nm) of dielectric particles within the microscope field of view</t>
  </si>
  <si>
    <t>brezkontaktna manipulacija (IR laser, 1064 nm) dielektričnih delcev v vidnem polju mikroskopa</t>
  </si>
  <si>
    <t>use of equipment by individual agreement</t>
  </si>
  <si>
    <t>po individualnem dogovoru</t>
  </si>
  <si>
    <t>Paket 13, nadgradnja Paket 16</t>
  </si>
  <si>
    <t>Optical tweezers</t>
  </si>
  <si>
    <t>2008, nadgradnja 2015</t>
  </si>
  <si>
    <t>Sistem za biofizikalno karakterizacijo na podlago pritrjenih celic                                      Nadgradnja sistema za biofizikalno karakterizacijo na podlago pritrjenih celic</t>
  </si>
  <si>
    <t xml:space="preserve">            Jure Derganc</t>
  </si>
  <si>
    <t>290111002405- aparat za koncentracijo vzorcev (25.196)</t>
  </si>
  <si>
    <t xml:space="preserve"> can be used for concentration  of samples for RT-PCR analysis as well as samples of proteins and lipids</t>
  </si>
  <si>
    <t>Oprema omogoča pripravo vzorcev za kvantitativni RT-PCR analizo ter pripravo vzorcev proteinov in lipidov</t>
  </si>
  <si>
    <t>Opremo uporabljamo sodelavci Inštituta za biokemijo in sodelavci iz drugih inštitucij s katerimi preko projektov sodelujemo pri raziskovalnem delu</t>
  </si>
  <si>
    <t>Vacuum SpeedVac 
Concentrator</t>
  </si>
  <si>
    <t>Oprema za študij izražanja genov. Sklop 2.- Oprema za vakumsko koncentriranje vzorcev</t>
  </si>
  <si>
    <t>290111002364 - sistem PCR real time (42.928)</t>
  </si>
  <si>
    <t>Real-time PCR system 7500, with PC tower</t>
  </si>
  <si>
    <t>Oprema omogoča proučevanje izražanje genov, pa tudi alelno diskriminacijo enonukleotidnih polimorfizmov (SNP).</t>
  </si>
  <si>
    <t>Real-time PCR system
 7500, with PC tower</t>
  </si>
  <si>
    <t>Oprema za študij izražanja genov. Sklop 1. - Oprema za kvantitaivni PCR in post PCR analizo</t>
  </si>
  <si>
    <t>Paket 12</t>
  </si>
  <si>
    <t>2173 - sistem za ocenjevanje oksidativnega stresa (41.108)</t>
  </si>
  <si>
    <t>Oprema je namenjena izključno za raziskovalne namene. Metoda za oceno poškodb DNA izoliranih celic s kometnim testom. Cena ene meritve je 620 EUR za 10 vzorcev.</t>
  </si>
  <si>
    <t>DNA injury assement with "Comet test"</t>
  </si>
  <si>
    <t>Sistem za ocenjevanje oksidativnega stresa</t>
  </si>
  <si>
    <t>604-požarna pregrada (18.151) 610- diskovno polje (27.407) + računalniški program</t>
  </si>
  <si>
    <t>The equipment is a basis for security services and for the control of the network of Faculty of Medicine. It serves also as a disk storage for central network services of Faculty of Medicine.</t>
  </si>
  <si>
    <t>Oprema zagotavlja zaščito omrežja Medicinske fakultete ter nadzor delovanja in nudi diskovni prostor osrednjim omrežnim storitvam na Medicinski fakulteti.</t>
  </si>
  <si>
    <t>Central equipment for research on Faculty of Medicine</t>
  </si>
  <si>
    <t>Raziskovalna osrednja oprema na MF</t>
  </si>
  <si>
    <t>10,11,70</t>
  </si>
  <si>
    <t>The equipment is mostly used for measurements of intenal calcium and hydrogen ion concentrations</t>
  </si>
  <si>
    <t>Oprema je namenjena predvsem meritvam intracelularne koncentracije ionov, predvsem Ca2+ in H+ ter za namen epifluorescenčne mikroskopije</t>
  </si>
  <si>
    <t>Te equipment is available to other institutions up to 8 hr weekly. The price is set according to the actual material costs, but so far most of the use was done in collaboration and joint publications.</t>
  </si>
  <si>
    <t>Oprema je na voljo drugim raziskovalcem do 8 ur tedensko. Cena se oblikuje glede na materialne stroške, večinoma pa gre za sodelovanje.</t>
  </si>
  <si>
    <t>Laboratory for microspectrofluorimetry</t>
  </si>
  <si>
    <t>Laboratorij za mikrospektrofluorimetrijo</t>
  </si>
  <si>
    <t>290213003836 - sistem za dvodimenz.elektroforezo (33.123)</t>
  </si>
  <si>
    <t>Equipment is used for two-dimensional electophoretic analysis of protein expression.</t>
  </si>
  <si>
    <t xml:space="preserve">Raziskovalna oprema se uporablja za analizo izražanja proteinov s pomočjo dvo-dimenzionalne elektroforeze. </t>
  </si>
  <si>
    <t>Other institution can use system up to 16 hours per week. Equipment is available at Institut for Pathology, Department for Molecular Genetics, Zaloška 4.</t>
  </si>
  <si>
    <t>Druge raziskovalne organizacije lahko koristijo opremo do 16 ur tedensko. Oprema je na voljo na Inštitutu za patologijo, Oddelek za molekularno genetiko, Zaloška 4.</t>
  </si>
  <si>
    <t>Two-dimensional Electrophoresis for Protein Expression Analysis</t>
  </si>
  <si>
    <t>Sistem za analizo ekspresije proteinov s pomočjo dvodimenzionalne elektroforeze</t>
  </si>
  <si>
    <t>Damjan Glavač</t>
  </si>
  <si>
    <t xml:space="preserve">601-klima naprava (3.271) 602-klima naprava (3.271) 603-sistem UPS (4.287) 607-strežnik (8.117) 608-strežnik (8.117) 641-diskovno polje (14.673) 643- računalnik prenosni (1.583) </t>
  </si>
  <si>
    <t>The equipment is a basis for network services of Faculty of Medicine.</t>
  </si>
  <si>
    <t>Oprema zagotavlja osrednjo strežniško podporo omrežnim storitvam Medicinske fakultete.</t>
  </si>
  <si>
    <t>Central servers for research on Faculty of Medicine</t>
  </si>
  <si>
    <t>Strežniška raziskovalna osrednja oprema na MF</t>
  </si>
  <si>
    <t>290114002994,290114002993, 334</t>
  </si>
  <si>
    <t>Scintillation counter, luminometer, image analysis of gels</t>
  </si>
  <si>
    <t>Scintilacijski števec, luminometer, slikovna analiza gelov</t>
  </si>
  <si>
    <t>Prior agreement with the curator and principal investigator of the program</t>
  </si>
  <si>
    <t>Po dogovoru s skrbnikom in vodjo programa P3-0171</t>
  </si>
  <si>
    <t>Equipment for measuring gene expression in excitable and other tissues</t>
  </si>
  <si>
    <t>Oprema za meritve izražanja genov v živčevju in mišicah</t>
  </si>
  <si>
    <t>4546 - parni sterilizator (avtoklav)</t>
  </si>
  <si>
    <t>Autoclave – doubleside version designed for decontamination of highly patgogenic microorganisms in all kinds of material, liquid and media.</t>
  </si>
  <si>
    <t xml:space="preserve">Parni sterilizator (avtoklav) v dvostenski izvedbi je namenjen za dekontaminacijo visoko nevarnih mikrorooganizmov v vseh materialih, tekočinah in gojiščih.
 </t>
  </si>
  <si>
    <t>System for detection, analysis and decontamination of highly pathogenic microorganisms: avtoclav</t>
  </si>
  <si>
    <t>Sklop raziskovalne opreme za detekcijo, analizo in uničevanje visoko nevarnih patogenov: parni sterilizator (avtoklav)</t>
  </si>
  <si>
    <t>290312004431- mikroskop flourescentni (29.472)</t>
  </si>
  <si>
    <t xml:space="preserve">Nikon-ECLIPSE 80i – fluorescent microscope with digital detection system and computer projection of picture outside of the BSL3 laboratory.
</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</si>
  <si>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</si>
  <si>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System for detection, analysis and decontamination of highly pathogenic microorganisms</t>
  </si>
  <si>
    <t xml:space="preserve">Sklop raziskovalne opreme za detekcijo, analizo in uničevanje visoko nevarnih patogenov: mikroskop flourescentni </t>
  </si>
  <si>
    <t>50,00 €/uro</t>
  </si>
  <si>
    <t>spletna stran v delu</t>
  </si>
  <si>
    <t>290102001315 - mikroskop apotome (101.110)</t>
  </si>
  <si>
    <t>The microscope with the ApoTome attachment is used for the analysis of  fluorescently labelled cells (tissue) in x, y and z axis. The system enables optical sectioning and a 3D reconstruction of the speciment.</t>
  </si>
  <si>
    <t>Mikroskop z dodatkom ApoTome je namenjen za analizo fluorescenčno označenih celic (tkiva) po x,y,z osi preparata. Omogoča optično rezanje in 3D rekonstrukcijo slike preparata.</t>
  </si>
  <si>
    <t>Members of the consortium have, by the contract, a free access to the microscope for 4 hours per week as for the initial participation of 1000000 SIT ( 4000 EUR) or proportionally
 to the participation value.</t>
  </si>
  <si>
    <t>Za člane konzorcija je po pogodbi določena prosta uporaba mikroskopa po 4 ure tedensko za začetni vložek 1000000 sit (4000EUR) oziroma sorazmerno deležu prispevka pri nakupu.</t>
  </si>
  <si>
    <t xml:space="preserve">Microscope Axio Imager with ApoTome attachment </t>
  </si>
  <si>
    <t xml:space="preserve">Mikroskop Axio Imager z dodatkom ApoTome </t>
  </si>
  <si>
    <t>290105001569 - mikroskop invertni (112.669) z 290105001651 modul konfokalni  (122.575,81 = 235.244,81 EUR</t>
  </si>
  <si>
    <t>Fluorescence microscopy (Ar-laser, 488 nm) in the adsorbed layer, thickness up to 200 nm</t>
  </si>
  <si>
    <t>Fluorescentna mikroskopija (Ar-laser, 488 nm) v adsorbirani plasti debeline do 200 nm</t>
  </si>
  <si>
    <t>Use of equipment by individual agreement</t>
  </si>
  <si>
    <t>Po individualnem dogovoru</t>
  </si>
  <si>
    <t>112.669 + 122.575,81 = 235.244,81</t>
  </si>
  <si>
    <t>Sistem za mikroskopijo TIRF ("total internal reflection fluorescence")</t>
  </si>
  <si>
    <t>290114003082 - mikroskop konfokalni (110.544)</t>
  </si>
  <si>
    <t>Imaging live and fixed cell in 5D, storage and analysis of images</t>
  </si>
  <si>
    <t>Slikanje živih in fiksiranih celic v 5D, shranjevanje in analiza slik</t>
  </si>
  <si>
    <t>Equipment for multichannel dynamic microscopy imaging</t>
  </si>
  <si>
    <t>Oprema za večkanalno mikroskopsko dinamično slikanje</t>
  </si>
  <si>
    <t>Marko Kreft</t>
  </si>
  <si>
    <t>spletna stran ne obstaja</t>
  </si>
  <si>
    <t>3649 - sistem za lasersko mikrodisekcijo (101.483)
3662 - sistem za lasersko mikrodisekcijo (31.555)</t>
  </si>
  <si>
    <t>Equipment is used for tissue laser microdisection.</t>
  </si>
  <si>
    <t>Raziskovalna oprema se uporablja za lasersko mikrodisekcijo tkiva.</t>
  </si>
  <si>
    <t>System for Laser Microdissection</t>
  </si>
  <si>
    <t>Sistem za lasersko mikrodisekcijo</t>
  </si>
  <si>
    <t>a) 40,00 € ( brez DDV)   cena za storitev hibridizacije in spiranja             ( partnerji Konzorcija za bio-čipe);                      b) 60,00 € ( brez DDV)  ; akademski ne-člani  Konzorcija za bio-čipe;                      c) 80,00 € ( brez DDV)                    ( ne- akademski ne-člani Konzorcija za bio-čipe)</t>
  </si>
  <si>
    <t>290111002031- sistem za pripravo in analizo biočipov (86.653)</t>
  </si>
  <si>
    <t>Equipment for automatic hibridization and washing  chips</t>
  </si>
  <si>
    <t>Aparatura za avtomatsko  hibridizacijo in spiranje DNA čipov</t>
  </si>
  <si>
    <t>Consulting,  preparing and analysing bio-chips; access to the Centre for functional genomics and bio-chips is possible by agreement with management and workers CFGBC or by reservation on CFGBC @mf.uni-lj.si</t>
  </si>
  <si>
    <t xml:space="preserve">Equipment for preparing and analysing bio-chips </t>
  </si>
  <si>
    <t>Oprema za pripravo in analizo bio-čipov - sklop II</t>
  </si>
  <si>
    <t>Fluorescence microscopy (Hg-arc lamp)</t>
  </si>
  <si>
    <t>Fluorescentna mikroskopija (Hg obločna luč)</t>
  </si>
  <si>
    <t>Fluorescence microscope w/ cooled CCD B/W camera, Nikon Diaphot 200</t>
  </si>
  <si>
    <t>Sistem za analizo optično mikroskopske slike</t>
  </si>
  <si>
    <t>Paket 11</t>
  </si>
  <si>
    <t>1754 - stresalnik inkubatorski (11.944,98)-NI V REGISTRU, 290111001752 - centrifuga hlajena (24.901,04)</t>
  </si>
  <si>
    <t>Equipment has two components: shaker for growth for microorganisms and high speed vacuum centrifuge for preparation for subcellular fractions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</si>
  <si>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</si>
  <si>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System for preparation of subcellular fractions: shaker, high speed vacum centrifuge</t>
  </si>
  <si>
    <t>Oprema za pripravo subceluarnih frakcij mikroorganizmov</t>
  </si>
  <si>
    <t>Stroški dela so lahko ocenjeni z obsegom ur, še raje pa v obliki vsebinskega sodelovanja. Po dosedanji praksi je za sklop raziskav polno sodeloval po  en raziskovalec in en tehnik vsaj 3 mesece!</t>
  </si>
  <si>
    <t xml:space="preserve">Letni stroški vzdrževanja opreme so povezani na uporabo (izrabo) in znesejo od 3-4 € ob polni zasedenosti (zamenjava posameznih merilnih elementov in obrabljenih delov). </t>
  </si>
  <si>
    <t xml:space="preserve">oprema je amortizirana, se še vedno redno uporablja. Na voljo do 50 % časa po predhodnem dogovoru in izpolnitvi kadrovskih pogojev.                </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</si>
  <si>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</si>
  <si>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290104000851-aparat za poizkuse na izoliranem srcu</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</si>
  <si>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</si>
  <si>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</si>
  <si>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</si>
  <si>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</si>
  <si>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cardivascular tissues and organs; measurements of CVS parameters "in vivo" and "in situ"</t>
  </si>
  <si>
    <t>Aparat za izolirane organe - dopolnitev in elektrofiziološka nadgradnja</t>
  </si>
  <si>
    <t>290126001199 - aparat dinamični aksialni testni (72.727)</t>
  </si>
  <si>
    <t>simulation of hard dental tissues and dental materials fatigue</t>
  </si>
  <si>
    <t xml:space="preserve">laboratorijsko ponazarjanje mehanskih obremenitev zob in dentalnih materialov v ustni votlini </t>
  </si>
  <si>
    <t>servo-hydraulic fatigue testing instrument INSTRON 8871</t>
  </si>
  <si>
    <t>Sistem za ciklično obremenjevnje trdih zobnih tkiv in dentalnih materialov</t>
  </si>
  <si>
    <t>Peter Jevnikar</t>
  </si>
  <si>
    <t>2106- sistem za mikrodializo (5.173,76)</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</si>
  <si>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</si>
  <si>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</si>
  <si>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Only for bilateral research projects. Equipment can be used under tutorship of the possessor and may take 2 months or more time for preparation of the experiment in which the quipment is tended to be used. .</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</si>
  <si>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</si>
  <si>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System for cardiovascular pharmacologycal testing</t>
  </si>
  <si>
    <t>Sistem za mikrodializo, volumski kateter</t>
  </si>
  <si>
    <t>Potočnik Nejka</t>
  </si>
  <si>
    <t>nima inv.št. - zaščitna mikrobiološka komora 3.varnostne stopnje-izolator</t>
  </si>
  <si>
    <t xml:space="preserve">Biosafety cabinet (BSL 3) -glowbox is used when work with pathogens of BSL-3 level are performed. </t>
  </si>
  <si>
    <t>Izolator se uporablja za delo z mikroorganizmi, ki sodijo v 3. in 4. stopnjo biološke nevarnosti</t>
  </si>
  <si>
    <t>Oprema dostopna po dogovoru - potrebno znanje dela z visoko nevarnimi MO</t>
  </si>
  <si>
    <t>Biosafety cabinet (BSL 3) - glowbox</t>
  </si>
  <si>
    <t>Zaščitna mikrobiološka komora - III. Stopnje varnosti (izolator)</t>
  </si>
  <si>
    <t>3291-aparat DHPLC sistem za analizo DNA (85.028)</t>
  </si>
  <si>
    <t>Equipment is used for detection of known and unknown mutations in nucleotide DNA sequence.</t>
  </si>
  <si>
    <t>Raziskovalna oprema se uporablja za detekcijo znanih in neznanih mutacij v nukleotidnem zaporedju DNA.</t>
  </si>
  <si>
    <t>Transgenomic Wave DHPLC System for Nucleic Acid Fragment Analysis and Mutation Detection</t>
  </si>
  <si>
    <t>Transgenomic Wave DHPLC sistem za analizo DNA in odkrivanje mutacij</t>
  </si>
  <si>
    <t>4 Oprema za analizo / Analitical facilites</t>
  </si>
  <si>
    <t>290114002874-mikroskop (52.203,66)</t>
  </si>
  <si>
    <t>Invert microscope with computerized analysis of microscopic and autoradiographic images</t>
  </si>
  <si>
    <t>Invertni mikroskop z računalniško analizo mikroskopskih in avtoradiografskih slik</t>
  </si>
  <si>
    <t>After prior agreement with the curator and head of the Institute of Pathophysiology</t>
  </si>
  <si>
    <t>Po dogovoru s skrbnikom in predstojnikom Inštituta za patološko fiziologijo MF</t>
  </si>
  <si>
    <t>Equipment for quantitative analysis of autoradiograms and microscopic images</t>
  </si>
  <si>
    <t>Raziskovalna oprema za kvantitativno analizo slik bioloških vzorcev označenih z radioizotopi</t>
  </si>
  <si>
    <t>Tomaž Marš</t>
  </si>
  <si>
    <t>Preparation and storage of cells</t>
  </si>
  <si>
    <t>Priprava, shranjevanje celic</t>
  </si>
  <si>
    <t xml:space="preserve">The equipment is depriciated. In use. Reservation with the equipment coordinator at least 60 days in advance. The booking in accordance to availability. Term use in 30-days time period. </t>
  </si>
  <si>
    <t xml:space="preserve">Oprema je amortizirana. Še v uporabi. Najava pri skrbniku opreme najmanj 60 dni pred želenim terminom uporabe. Določen termin v skladu z razpoložljivostjo. Terminska souporaba zaradi karantene v 30-dnevnih sklopih. </t>
  </si>
  <si>
    <t>Research equipment for cell engineering</t>
  </si>
  <si>
    <t>2002, nadgradnja 
2004</t>
  </si>
  <si>
    <t>Sklop raziskovalne opreme za celično inženirstvo</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</si>
  <si>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</si>
  <si>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</si>
  <si>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 xml:space="preserve">
290111001863-računalnik k čitalcu biočipov (32.867,63)
290111001870-čitalec biočipov (38.390,92),  
1902- UV pečica za mreženje DNA (977,32)-NI V REGISTRU
1869-centrifuga vakuumska (11.287,06)
290111001871-robot za čitalec biočipov (30.221EUR), spektrofotometer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</si>
  <si>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</si>
  <si>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</si>
  <si>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Equipment for preparing and analysing bio-chips</t>
  </si>
  <si>
    <t>Oprema za pripravo in analizo bio-čipov</t>
  </si>
  <si>
    <t>% upor.</t>
  </si>
  <si>
    <t>Uporabnik</t>
  </si>
  <si>
    <t>Namen</t>
  </si>
  <si>
    <t>Šifra programa oz. projekta</t>
  </si>
  <si>
    <t>Šifra programa 0z. projekta</t>
  </si>
  <si>
    <t>#G</t>
  </si>
  <si>
    <t>#O</t>
  </si>
  <si>
    <t>#C</t>
  </si>
  <si>
    <t>Drug namen</t>
  </si>
  <si>
    <t>Projekt oz. program 5</t>
  </si>
  <si>
    <t>Projekt oz. program 4</t>
  </si>
  <si>
    <t>Projekt oz. program 3</t>
  </si>
  <si>
    <t>Projekt oz. program 2</t>
  </si>
  <si>
    <t>Projekt oz. program 1</t>
  </si>
  <si>
    <t>Mesečna stopnja izkoriščenosti (v %) v navednem mesecu</t>
  </si>
  <si>
    <t>Doba amortiziranja</t>
  </si>
  <si>
    <t>Stroški dela za operaterja (se prištejejo ceni za uporabo za neizučene uporabnike)</t>
  </si>
  <si>
    <t>Zap.št. nakupa
(če je vir sofinanciranja
Paket ARRS)</t>
  </si>
  <si>
    <t>Klasif. MERIL</t>
  </si>
  <si>
    <t>Klasifikacija
Univ. v Leedsu</t>
  </si>
  <si>
    <t>Spletna stran RO (predstavitev opreme, pogoj dostopa,cenik)</t>
  </si>
  <si>
    <t>Stopnja odpisanosti v % konec pret. koled. leta</t>
  </si>
  <si>
    <t>Letna stopnja izkoriščenosti v % v pretek. koled. letu</t>
  </si>
  <si>
    <t>Skupaj lastna cena/uro</t>
  </si>
  <si>
    <t>Stroški dela</t>
  </si>
  <si>
    <t>Stroški materiala in storitev za vzdrževanje opreme</t>
  </si>
  <si>
    <t>Stroški amortizacije</t>
  </si>
  <si>
    <t>Cena za uporabo raziskovalne opreme za izučenega uporabnika
(v EUR/uro)</t>
  </si>
  <si>
    <t>Inventarna številka v knjigovodski evidenci</t>
  </si>
  <si>
    <t>Namembnost opreme in dodatne informacije v angleškem jeziku</t>
  </si>
  <si>
    <t>Namembnost opreme in dodatne informacije (največ 5 stavkov)</t>
  </si>
  <si>
    <t>Opis postopka dostopa do opreme v angleškem jeziku</t>
  </si>
  <si>
    <t>Opis postopka dostopa do opreme - (čas, največ 5 stavkov)</t>
  </si>
  <si>
    <t>Vir sofinanciranja iz javnih sredstev
(Paket ARRS, drugi javni viri)</t>
  </si>
  <si>
    <t>Nabavna vrednost (EUR)</t>
  </si>
  <si>
    <t>Naziv opreme v angleškem jeziku</t>
  </si>
  <si>
    <t>Leto nabave</t>
  </si>
  <si>
    <t>Naziv opreme</t>
  </si>
  <si>
    <t>Številka skrbnika</t>
  </si>
  <si>
    <t xml:space="preserve"> Skrbnik opreme</t>
  </si>
  <si>
    <t xml:space="preserve">Šifra
PS / IS
(za P-14 in 
P-16) </t>
  </si>
  <si>
    <t>Številka RS</t>
  </si>
  <si>
    <t>Naziv RO</t>
  </si>
  <si>
    <t>Številka RO</t>
  </si>
  <si>
    <t>MESEČNO POROČILO - ZA MESEC: DECEMBER 2025</t>
  </si>
  <si>
    <t>Struktura lastne cene za uporabo raziskovalne opreme  (v EUR/uro)</t>
  </si>
  <si>
    <t>Polja z zelenim ozadjem so lahko objavljena na portalu SICRIS</t>
  </si>
  <si>
    <t>EVIDENCA RAZISKOVALNE OPREME S PODATKI O MESEČNI UPORABI</t>
  </si>
  <si>
    <r>
      <t>Ceno vedno navedite preračunano na uro</t>
    </r>
    <r>
      <rPr>
        <sz val="10"/>
        <rFont val="Arial"/>
        <family val="2"/>
      </rPr>
      <t>, tudi če meritev obvezno traja več ur ali cel dan (to podrobnost dodajte v "Dostop do opreme").</t>
    </r>
  </si>
  <si>
    <t>Cena na uro</t>
  </si>
  <si>
    <r>
      <t>Cene uporabe ne pišete v druga polja</t>
    </r>
    <r>
      <rPr>
        <sz val="10"/>
        <rFont val="Arial"/>
        <family val="2"/>
      </rPr>
      <t>, npr. "Dostop do opreme".</t>
    </r>
  </si>
  <si>
    <t>V tem primeru je cena uporabe enaka 
(ceni uporabe za izučenega uporabnika) + (stroški dela za operaterja).</t>
  </si>
  <si>
    <t>Če je uporaba možna ali predpisana z operaterjem, ceno operaterja DODATNO navedite v stolpcu "Stroški dela za operaterja (se prištejejo ceni za uporabo za neizučene uporabnike)".</t>
  </si>
  <si>
    <t>Stroški dela za operaterja</t>
  </si>
  <si>
    <r>
      <t xml:space="preserve">Ceno uporabe in lastno ceno (stolpca 17 in 21) navedete </t>
    </r>
    <r>
      <rPr>
        <b/>
        <sz val="10"/>
        <rFont val="Arial"/>
        <family val="2"/>
        <charset val="238"/>
      </rPr>
      <t>za izučenega uporabnika.</t>
    </r>
  </si>
  <si>
    <t>Cena uporabe opreme</t>
  </si>
  <si>
    <t>Polja z zelenim ozadjem v zavihku Oprema-Equipment so lahko objavljena na SICRIS.</t>
  </si>
  <si>
    <t>SICRIS</t>
  </si>
  <si>
    <t>Pripombe ali predloge k klasifikaciji ali k prevodu v slovenščino prosimo javite na ARRS.</t>
  </si>
  <si>
    <t>http://portal.meril.eu/converis-esf/static/about</t>
  </si>
  <si>
    <t xml:space="preserve">MERIL klasifikacija predstavlja pregled najodličnejše evropske raziskovalne infrastrukture; več o tem na </t>
  </si>
  <si>
    <t>http://researchsupport.leeds.ac.uk/index.php/academic_staff/research_equipment_infrastructure/</t>
  </si>
  <si>
    <t>Klasifikacijo opreme je razvila Univerza v Leedsu, VB.  Spletna stran je:</t>
  </si>
  <si>
    <t>ARRS spremlja dve klasifikaciji opreme:</t>
  </si>
  <si>
    <t>Klasifikacija</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</si>
  <si>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</si>
  <si>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Splošno</t>
  </si>
  <si>
    <t>Pojasnila k obrazcu</t>
  </si>
  <si>
    <t>Washing and Watering Systems</t>
  </si>
  <si>
    <t>Sistemi za pranje in namakanje</t>
  </si>
  <si>
    <t>In Vivo</t>
  </si>
  <si>
    <t>V živo</t>
  </si>
  <si>
    <t>Agricultural</t>
  </si>
  <si>
    <t>Kmetijska</t>
  </si>
  <si>
    <t>Equipment</t>
  </si>
  <si>
    <t>Za opremo</t>
  </si>
  <si>
    <t>Personnel</t>
  </si>
  <si>
    <t>Za osebje</t>
  </si>
  <si>
    <t>Vehicles</t>
  </si>
  <si>
    <t>Vozila</t>
  </si>
  <si>
    <t>Liquefier</t>
  </si>
  <si>
    <t>Utekočinjevalec</t>
  </si>
  <si>
    <t>Cryogenic</t>
  </si>
  <si>
    <t>Kriogenska</t>
  </si>
  <si>
    <t>Field Deployable</t>
  </si>
  <si>
    <t>Terenski</t>
  </si>
  <si>
    <t>Optical</t>
  </si>
  <si>
    <t>Optična</t>
  </si>
  <si>
    <t>Electromagnetic Screening</t>
  </si>
  <si>
    <t>Elektromagnetna zaščita</t>
  </si>
  <si>
    <t>Controlled Environment Storage</t>
  </si>
  <si>
    <t>Kontrolirano okolje - skladiščenje</t>
  </si>
  <si>
    <t>Controlled Environment Growth Room</t>
  </si>
  <si>
    <t>Kontrolirano okolje - soba za rast</t>
  </si>
  <si>
    <t>Controlled Atmosphere</t>
  </si>
  <si>
    <t>Kontrolirana atmosfera</t>
  </si>
  <si>
    <t>Medical</t>
  </si>
  <si>
    <t>Medicinski</t>
  </si>
  <si>
    <t>Fluids</t>
  </si>
  <si>
    <t>Tekočine</t>
  </si>
  <si>
    <t>Laboratory</t>
  </si>
  <si>
    <t>Laboratorij</t>
  </si>
  <si>
    <t>Other Cutting</t>
  </si>
  <si>
    <t>Drzga rezanja</t>
  </si>
  <si>
    <t>Sintering</t>
  </si>
  <si>
    <t>Sintranje</t>
  </si>
  <si>
    <t>Sawing</t>
  </si>
  <si>
    <t>Žaganje</t>
  </si>
  <si>
    <t>Milling</t>
  </si>
  <si>
    <t>Mletje</t>
  </si>
  <si>
    <t>Lathe</t>
  </si>
  <si>
    <t>Vrtilna miza</t>
  </si>
  <si>
    <t>Joining</t>
  </si>
  <si>
    <t>Spajanje</t>
  </si>
  <si>
    <t>Grinding</t>
  </si>
  <si>
    <t>Drobljenje</t>
  </si>
  <si>
    <t>Drill</t>
  </si>
  <si>
    <t>Vrtanje</t>
  </si>
  <si>
    <t>CNC Machines</t>
  </si>
  <si>
    <t>CNC stroji</t>
  </si>
  <si>
    <t>Workshop</t>
  </si>
  <si>
    <t>Delavnica</t>
  </si>
  <si>
    <t>Hydraulic</t>
  </si>
  <si>
    <t>Hidravlika</t>
  </si>
  <si>
    <t>Mechanical</t>
  </si>
  <si>
    <t>Mehanična</t>
  </si>
  <si>
    <t>Display</t>
  </si>
  <si>
    <t>Prikaz</t>
  </si>
  <si>
    <t>Data Management</t>
  </si>
  <si>
    <t>Delo s podatki</t>
  </si>
  <si>
    <t>Parallel Computing</t>
  </si>
  <si>
    <t>Paralelno računanje</t>
  </si>
  <si>
    <t>Workstation</t>
  </si>
  <si>
    <t>Delovna postaja</t>
  </si>
  <si>
    <t>Storage</t>
  </si>
  <si>
    <t>Skladiščenje</t>
  </si>
  <si>
    <t>Server</t>
  </si>
  <si>
    <t>IT</t>
  </si>
  <si>
    <t>Informacijska tehnologija</t>
  </si>
  <si>
    <t>Infrastructure</t>
  </si>
  <si>
    <t>Infrastruktura</t>
  </si>
  <si>
    <t>Flight</t>
  </si>
  <si>
    <t>Zračni prevoz</t>
  </si>
  <si>
    <t>Driving</t>
  </si>
  <si>
    <t>Vožnja</t>
  </si>
  <si>
    <t>Combustion</t>
  </si>
  <si>
    <t>Izgorevanje</t>
  </si>
  <si>
    <t>Acoustics</t>
  </si>
  <si>
    <t>Akustika</t>
  </si>
  <si>
    <t>Simulated Environments</t>
  </si>
  <si>
    <t>Simulirana okolja</t>
  </si>
  <si>
    <t>Large Scale Instruments</t>
  </si>
  <si>
    <t>Velika Instrumentacija</t>
  </si>
  <si>
    <t>Plasmas</t>
  </si>
  <si>
    <t>Plazme</t>
  </si>
  <si>
    <t>Gases</t>
  </si>
  <si>
    <t>Plini</t>
  </si>
  <si>
    <t>Liquids</t>
  </si>
  <si>
    <t>Solids</t>
  </si>
  <si>
    <t>Trdne snovi</t>
  </si>
  <si>
    <t>Terenske</t>
  </si>
  <si>
    <t>Audio</t>
  </si>
  <si>
    <t>Avdio</t>
  </si>
  <si>
    <t>Ultrasound</t>
  </si>
  <si>
    <t>Ultrazvok</t>
  </si>
  <si>
    <t>Doppler</t>
  </si>
  <si>
    <t>Acoustic</t>
  </si>
  <si>
    <t>Akustične</t>
  </si>
  <si>
    <t>Tissues</t>
  </si>
  <si>
    <t>Tkiva</t>
  </si>
  <si>
    <t>Cells</t>
  </si>
  <si>
    <t>Celice</t>
  </si>
  <si>
    <t>Whole Body</t>
  </si>
  <si>
    <t>Celo telo</t>
  </si>
  <si>
    <t>Dental</t>
  </si>
  <si>
    <t>Zobne</t>
  </si>
  <si>
    <t>Orthopedic Wear</t>
  </si>
  <si>
    <t>Ortopedske</t>
  </si>
  <si>
    <t>Cardiovascular</t>
  </si>
  <si>
    <t>Kardiovaskularne</t>
  </si>
  <si>
    <t>Bio-Medical</t>
  </si>
  <si>
    <t>Bio-Medicinske</t>
  </si>
  <si>
    <t>Electrophoresis</t>
  </si>
  <si>
    <t>Electroforeza</t>
  </si>
  <si>
    <t>Synthesisers</t>
  </si>
  <si>
    <t>Sintetizatorji</t>
  </si>
  <si>
    <t>Sequencers</t>
  </si>
  <si>
    <t>Sekvencerji</t>
  </si>
  <si>
    <t>PCR</t>
  </si>
  <si>
    <t>Arrays</t>
  </si>
  <si>
    <t>Matrika</t>
  </si>
  <si>
    <t>Proteins/Nucleic Acids</t>
  </si>
  <si>
    <t>Proteini/Nukleinske kisline</t>
  </si>
  <si>
    <t>High Resolution Imaging</t>
  </si>
  <si>
    <r>
      <rPr>
        <sz val="11"/>
        <rFont val="Calibri"/>
        <family val="2"/>
        <charset val="238"/>
      </rPr>
      <t>Slikanje-Imaging</t>
    </r>
    <r>
      <rPr>
        <sz val="11"/>
        <rFont val="Calibri"/>
        <family val="2"/>
        <charset val="238"/>
      </rPr>
      <t xml:space="preserve"> visoke ločljivosti</t>
    </r>
  </si>
  <si>
    <t>Bolometric</t>
  </si>
  <si>
    <t>Bolometrija</t>
  </si>
  <si>
    <t>Dual-polarisation</t>
  </si>
  <si>
    <t>Dualna polarizacija</t>
  </si>
  <si>
    <t>Surface Plasmon Resonance</t>
  </si>
  <si>
    <t>Površinska plazmonska resonanca</t>
  </si>
  <si>
    <t>Quantum Information</t>
  </si>
  <si>
    <t>Kvantne informacije</t>
  </si>
  <si>
    <t>YAG</t>
  </si>
  <si>
    <t>Pulsed Femtosecond</t>
  </si>
  <si>
    <t>Pulzni femtosekundni</t>
  </si>
  <si>
    <t>Opto-Acoustic Systems</t>
  </si>
  <si>
    <t>Opto-akustični sistemi</t>
  </si>
  <si>
    <t>High Power</t>
  </si>
  <si>
    <t>Visokih moči</t>
  </si>
  <si>
    <t>Fibre</t>
  </si>
  <si>
    <t>Vlakna</t>
  </si>
  <si>
    <t>Excimer</t>
  </si>
  <si>
    <t>Ekscimer</t>
  </si>
  <si>
    <t>Dye</t>
  </si>
  <si>
    <t>Barvila</t>
  </si>
  <si>
    <t>Characterisation</t>
  </si>
  <si>
    <t>Karakterizacija</t>
  </si>
  <si>
    <t>Laser</t>
  </si>
  <si>
    <t>Haptics</t>
  </si>
  <si>
    <t>Haptika</t>
  </si>
  <si>
    <t>Fluid</t>
  </si>
  <si>
    <t>Telemetry</t>
  </si>
  <si>
    <t>Telemetrija</t>
  </si>
  <si>
    <t>Low Speed Video</t>
  </si>
  <si>
    <t>Nizkohitrostni video</t>
  </si>
  <si>
    <t>High Speed Video</t>
  </si>
  <si>
    <t>Visokohitrostni video</t>
  </si>
  <si>
    <t>Motion</t>
  </si>
  <si>
    <t>Gibanje</t>
  </si>
  <si>
    <t>Oscilloscope</t>
  </si>
  <si>
    <t>Osciloskopi</t>
  </si>
  <si>
    <t>RF</t>
  </si>
  <si>
    <t>Radiofrekvenčne</t>
  </si>
  <si>
    <t>Microwave</t>
  </si>
  <si>
    <t>Mikrovalovne</t>
  </si>
  <si>
    <t>Network Analyser</t>
  </si>
  <si>
    <t>Analizator mrež</t>
  </si>
  <si>
    <t>Electronic</t>
  </si>
  <si>
    <t>Elektronska</t>
  </si>
  <si>
    <t>milli-Kelvin</t>
  </si>
  <si>
    <t>mili-Kelvin</t>
  </si>
  <si>
    <t>He3</t>
  </si>
  <si>
    <t>1.4K</t>
  </si>
  <si>
    <t>4K</t>
  </si>
  <si>
    <t>77K</t>
  </si>
  <si>
    <t>Kriogenika</t>
  </si>
  <si>
    <t>Sample Measurement/ Analysis</t>
  </si>
  <si>
    <t>Meritve in analiza vzorcev</t>
  </si>
  <si>
    <t>Analytical Centrifuges</t>
  </si>
  <si>
    <t>Analitične centrifuge</t>
  </si>
  <si>
    <t>Balance</t>
  </si>
  <si>
    <t>Ravnovesje</t>
  </si>
  <si>
    <t>Geometric</t>
  </si>
  <si>
    <t>Geometrijske</t>
  </si>
  <si>
    <t>Thermal</t>
  </si>
  <si>
    <t>Toplotne</t>
  </si>
  <si>
    <t>Zeta Potential</t>
  </si>
  <si>
    <t>Zeta Potencial</t>
  </si>
  <si>
    <t>Particle Size Analysis</t>
  </si>
  <si>
    <t>Analiza velikosti delcev</t>
  </si>
  <si>
    <t>Physical Properties</t>
  </si>
  <si>
    <t>Fizikalne lastnosti</t>
  </si>
  <si>
    <t>Macromolecular</t>
  </si>
  <si>
    <t>Makromolekulska</t>
  </si>
  <si>
    <t>Chromatography</t>
  </si>
  <si>
    <t>Kromatografija</t>
  </si>
  <si>
    <t>Water Analysis</t>
  </si>
  <si>
    <t>Analiza vode</t>
  </si>
  <si>
    <t>Distillation Analysis</t>
  </si>
  <si>
    <t>Distilacijska analiza</t>
  </si>
  <si>
    <t>Air Analysis</t>
  </si>
  <si>
    <t>Analiza zraka</t>
  </si>
  <si>
    <t>Chemical Analysis</t>
  </si>
  <si>
    <t>Kemijska analiza</t>
  </si>
  <si>
    <t>Vibration</t>
  </si>
  <si>
    <t>Vibracija</t>
  </si>
  <si>
    <t>Tribometer</t>
  </si>
  <si>
    <t>Hardness</t>
  </si>
  <si>
    <t>Trdost</t>
  </si>
  <si>
    <t>Load</t>
  </si>
  <si>
    <t>Breme</t>
  </si>
  <si>
    <t>Rheometer</t>
  </si>
  <si>
    <t>Reometer</t>
  </si>
  <si>
    <t>Tensometer</t>
  </si>
  <si>
    <t>Tenzometer</t>
  </si>
  <si>
    <t>Mechanical Properties</t>
  </si>
  <si>
    <t>Mehanske lastnosti</t>
  </si>
  <si>
    <t>Kerr Effect</t>
  </si>
  <si>
    <t>Kerrov pojav</t>
  </si>
  <si>
    <t>SQUID</t>
  </si>
  <si>
    <t>Vibrating Sample</t>
  </si>
  <si>
    <t>Vibrirajočih vzorcev</t>
  </si>
  <si>
    <t>Magnetometry</t>
  </si>
  <si>
    <t>Magnetometrija</t>
  </si>
  <si>
    <t>High Energy Electron</t>
  </si>
  <si>
    <t>Elektronov visokih energij</t>
  </si>
  <si>
    <t>Low Energy Electron</t>
  </si>
  <si>
    <t>Elektronov nizkih energij</t>
  </si>
  <si>
    <t>X-ray</t>
  </si>
  <si>
    <t>Rentgenska</t>
  </si>
  <si>
    <t>Diffraction</t>
  </si>
  <si>
    <t>Difrakcija</t>
  </si>
  <si>
    <t>Adsorption</t>
  </si>
  <si>
    <t>Adsorpcija</t>
  </si>
  <si>
    <t>Charge</t>
  </si>
  <si>
    <t>Naboj</t>
  </si>
  <si>
    <t>Surface analysis</t>
  </si>
  <si>
    <t>Površinska analiza</t>
  </si>
  <si>
    <t>Magnetic Force</t>
  </si>
  <si>
    <t>Magnetna sila</t>
  </si>
  <si>
    <t>Scanning Tunneling</t>
  </si>
  <si>
    <t>Skensko tuneliranje</t>
  </si>
  <si>
    <t>Atomic Force</t>
  </si>
  <si>
    <t>Atomsa sila</t>
  </si>
  <si>
    <t>Surface Probe Microscopy</t>
  </si>
  <si>
    <t>Površinska mikroskopija</t>
  </si>
  <si>
    <t>Sample Manipulation</t>
  </si>
  <si>
    <t>Manipulacija vzorcev</t>
  </si>
  <si>
    <t>Detectors</t>
  </si>
  <si>
    <t>Detektorji</t>
  </si>
  <si>
    <t>Transmission</t>
  </si>
  <si>
    <t>Transmisijska</t>
  </si>
  <si>
    <t>Scanning Transmission</t>
  </si>
  <si>
    <t>Skenska transmisijska</t>
  </si>
  <si>
    <t>Scanning</t>
  </si>
  <si>
    <t>Skenska</t>
  </si>
  <si>
    <t>Electron Microscopy</t>
  </si>
  <si>
    <t>Elektronska mikroskopija</t>
  </si>
  <si>
    <t>Stereo</t>
  </si>
  <si>
    <t>Fluorescence</t>
  </si>
  <si>
    <t>Fluorescenčna</t>
  </si>
  <si>
    <t>Live Cell</t>
  </si>
  <si>
    <t>Živih celic</t>
  </si>
  <si>
    <t>Microdissection</t>
  </si>
  <si>
    <t>Microdisekcijska</t>
  </si>
  <si>
    <t>Reflection</t>
  </si>
  <si>
    <t>Reflekcijska</t>
  </si>
  <si>
    <t>Near Field</t>
  </si>
  <si>
    <t>Bližnjega polja</t>
  </si>
  <si>
    <t>Confocal</t>
  </si>
  <si>
    <t>Confokalna</t>
  </si>
  <si>
    <t>Optical Microscopy</t>
  </si>
  <si>
    <t>Optična mikroskopija</t>
  </si>
  <si>
    <t>In Vivo Fluorescence</t>
  </si>
  <si>
    <t>In Vivo Fluorescenca</t>
  </si>
  <si>
    <t>Ultrazvočna</t>
  </si>
  <si>
    <t>Infra-Red</t>
  </si>
  <si>
    <t>Infra-rdeča</t>
  </si>
  <si>
    <t>Magnetic Resonance</t>
  </si>
  <si>
    <t>Magnetna resonanca</t>
  </si>
  <si>
    <t>Imaging</t>
  </si>
  <si>
    <t>Slikanje-Imaging</t>
  </si>
  <si>
    <t>Mass Spectrometry</t>
  </si>
  <si>
    <t>Masna spektrometrija</t>
  </si>
  <si>
    <t>Spectrophotometry</t>
  </si>
  <si>
    <t>Spektrofotometrija</t>
  </si>
  <si>
    <t>Spectrometry</t>
  </si>
  <si>
    <t>Spektrometrija</t>
  </si>
  <si>
    <t>Circular Dichrometer</t>
  </si>
  <si>
    <t>Cirkularni dikrometer</t>
  </si>
  <si>
    <t>Fluorescenca</t>
  </si>
  <si>
    <t>X-ray Photoemission</t>
  </si>
  <si>
    <t>Rentgenska fotoemisijska</t>
  </si>
  <si>
    <t>EPR</t>
  </si>
  <si>
    <t>Nuclear Magnetic Resonance</t>
  </si>
  <si>
    <t>Jedrska magnetna resonanca</t>
  </si>
  <si>
    <t>Raman</t>
  </si>
  <si>
    <t>Spectroscopy</t>
  </si>
  <si>
    <t>Spektroskopija</t>
  </si>
  <si>
    <t>Materials Characterisation</t>
  </si>
  <si>
    <t>Karakterizacija materialov</t>
  </si>
  <si>
    <t>Scintillation Counters</t>
  </si>
  <si>
    <t>Scintilacijski števci</t>
  </si>
  <si>
    <t>Analysers</t>
  </si>
  <si>
    <t>Analizatorji</t>
  </si>
  <si>
    <t>Plate Readers</t>
  </si>
  <si>
    <t>Ploščni bralniki</t>
  </si>
  <si>
    <t>Cell Counters</t>
  </si>
  <si>
    <t>Celični števci</t>
  </si>
  <si>
    <t>UV</t>
  </si>
  <si>
    <t>Fluorescent Readers</t>
  </si>
  <si>
    <t>Fluorescenčni bralniki</t>
  </si>
  <si>
    <t>VHP Decontamination</t>
  </si>
  <si>
    <t>VHP dekontaminacija</t>
  </si>
  <si>
    <t>Irradiation</t>
  </si>
  <si>
    <t>Iradiacija</t>
  </si>
  <si>
    <t>Water Purification</t>
  </si>
  <si>
    <t>Purifikcija vode</t>
  </si>
  <si>
    <t>Autoclave</t>
  </si>
  <si>
    <t>Avtoklav</t>
  </si>
  <si>
    <t>Sterilisation</t>
  </si>
  <si>
    <t>Sterilizacija</t>
  </si>
  <si>
    <t>Cell Disruptor</t>
  </si>
  <si>
    <t>Celični disruptor</t>
  </si>
  <si>
    <t>Dehydration</t>
  </si>
  <si>
    <t>Dehidracija</t>
  </si>
  <si>
    <t>Immunostainer</t>
  </si>
  <si>
    <t>Imunski označevalec</t>
  </si>
  <si>
    <t>Microtome</t>
  </si>
  <si>
    <t>Mikrotom</t>
  </si>
  <si>
    <t>Cryostat</t>
  </si>
  <si>
    <t>Kriostat</t>
  </si>
  <si>
    <t>Tissue Processor</t>
  </si>
  <si>
    <t>Procesor tkiv</t>
  </si>
  <si>
    <t>Tissue Processing</t>
  </si>
  <si>
    <t>Procesiranje tkiv</t>
  </si>
  <si>
    <t>High Speed</t>
  </si>
  <si>
    <t>Visokih hitrosti</t>
  </si>
  <si>
    <t>Ultracentrifuges</t>
  </si>
  <si>
    <t>Ultracentrifuge</t>
  </si>
  <si>
    <t>Centrifuge</t>
  </si>
  <si>
    <t>Fermentology</t>
  </si>
  <si>
    <t>Fermentologija</t>
  </si>
  <si>
    <t>Cell Culture</t>
  </si>
  <si>
    <t>Celične kulture</t>
  </si>
  <si>
    <t>Virology</t>
  </si>
  <si>
    <t>Virologija</t>
  </si>
  <si>
    <t>Bacteriology</t>
  </si>
  <si>
    <t>Bakteriologija</t>
  </si>
  <si>
    <t>Growth and Manipulation</t>
  </si>
  <si>
    <t>Rast in manipulacija</t>
  </si>
  <si>
    <t>Process Equipment – Biological</t>
  </si>
  <si>
    <t>Procesna Oprema – Biološka</t>
  </si>
  <si>
    <t>Textiles Printer</t>
  </si>
  <si>
    <t>Tiskanje tekstilov</t>
  </si>
  <si>
    <t>Textiles Production</t>
  </si>
  <si>
    <t>Produkcijo tekstilov</t>
  </si>
  <si>
    <t>Textiles</t>
  </si>
  <si>
    <t>Tekstili</t>
  </si>
  <si>
    <t>Stopped Flow</t>
  </si>
  <si>
    <t>Ustavljeni pretok</t>
  </si>
  <si>
    <t>Robot</t>
  </si>
  <si>
    <t>Liquid Handling</t>
  </si>
  <si>
    <t>Manipulacija tekočin</t>
  </si>
  <si>
    <t>Automated Synthesis</t>
  </si>
  <si>
    <t>Avtomatska sinteza</t>
  </si>
  <si>
    <t>Automated Extraction</t>
  </si>
  <si>
    <t>Avtomatska ekstrakcija</t>
  </si>
  <si>
    <t>Particle Formation</t>
  </si>
  <si>
    <t>Tvorba delčkov</t>
  </si>
  <si>
    <t>Parallel Synthesis</t>
  </si>
  <si>
    <t>Paralelna sinteza</t>
  </si>
  <si>
    <t>Distillation</t>
  </si>
  <si>
    <t>Distilacija</t>
  </si>
  <si>
    <t>Crystallisation</t>
  </si>
  <si>
    <t>Kristalizacija</t>
  </si>
  <si>
    <t>Chemical Reactor</t>
  </si>
  <si>
    <t>Kemijski Reaktor</t>
  </si>
  <si>
    <t>Profilometer</t>
  </si>
  <si>
    <t>Ellipsometry</t>
  </si>
  <si>
    <t>Elipsometrija</t>
  </si>
  <si>
    <t>Encapsulation</t>
  </si>
  <si>
    <t>Enkapsulacija</t>
  </si>
  <si>
    <t>Dicing</t>
  </si>
  <si>
    <t>Rezanje</t>
  </si>
  <si>
    <t>Wire Bonding</t>
  </si>
  <si>
    <t>Vezava z žico</t>
  </si>
  <si>
    <t>Packaging</t>
  </si>
  <si>
    <t>Pakiranje</t>
  </si>
  <si>
    <t>Atmospheric Reactors</t>
  </si>
  <si>
    <t>Atmosferski reaktor</t>
  </si>
  <si>
    <t>Glove Box</t>
  </si>
  <si>
    <t>Komora z rokavicami</t>
  </si>
  <si>
    <t>Rapid Thermal Annealer</t>
  </si>
  <si>
    <t>Hitri toplotni temperiranje</t>
  </si>
  <si>
    <t>Furnace</t>
  </si>
  <si>
    <t>Peč</t>
  </si>
  <si>
    <t>Controlled Environment</t>
  </si>
  <si>
    <t>Kontrolirano okolje</t>
  </si>
  <si>
    <t>Ion Beam Milling</t>
  </si>
  <si>
    <t>Frezanje z ionskim žarkom</t>
  </si>
  <si>
    <t>Mehansko</t>
  </si>
  <si>
    <t>Plasma</t>
  </si>
  <si>
    <t>Plazma</t>
  </si>
  <si>
    <t>Reactive Ion</t>
  </si>
  <si>
    <t>Reaktivni ion</t>
  </si>
  <si>
    <t>Etching</t>
  </si>
  <si>
    <t>Jedkanje</t>
  </si>
  <si>
    <t>Laser (Direct-Write)</t>
  </si>
  <si>
    <t>Laser (nameri-piši)</t>
  </si>
  <si>
    <t>Ion Beam</t>
  </si>
  <si>
    <t>Electron beam</t>
  </si>
  <si>
    <t>Elektronski žarek</t>
  </si>
  <si>
    <t>Lithography</t>
  </si>
  <si>
    <t>Litografija</t>
  </si>
  <si>
    <t>Ion Beam Deposition</t>
  </si>
  <si>
    <t>Nanašanje z ionskim žarkom</t>
  </si>
  <si>
    <t>Electrodeposition</t>
  </si>
  <si>
    <t>Elektro-nanašanje</t>
  </si>
  <si>
    <t>Chemical Vapour Deposition</t>
  </si>
  <si>
    <t>Nanašanje s kemijskimi hlapi</t>
  </si>
  <si>
    <t>Pulsed Laser Deposition</t>
  </si>
  <si>
    <t>Nanašanje s pulznim laserjem</t>
  </si>
  <si>
    <t>Sputterer</t>
  </si>
  <si>
    <t>Pršilnik</t>
  </si>
  <si>
    <t>Molecular Beam Epitaxy</t>
  </si>
  <si>
    <t xml:space="preserve">Epitaksija z molekularnim žarkom  </t>
  </si>
  <si>
    <t>Evaporator</t>
  </si>
  <si>
    <t>Izparjevalec</t>
  </si>
  <si>
    <t>Thin Film Deposition</t>
  </si>
  <si>
    <t>Nanašanje tankih filmov</t>
  </si>
  <si>
    <t>Process Equipment – Physical</t>
  </si>
  <si>
    <t>Procesna Oprema – Fizikalna</t>
  </si>
  <si>
    <t>Genus</t>
  </si>
  <si>
    <t>Vrsta</t>
  </si>
  <si>
    <t>Order</t>
  </si>
  <si>
    <t>Red</t>
  </si>
  <si>
    <t>Class</t>
  </si>
  <si>
    <t>Razred</t>
  </si>
  <si>
    <t>Underground Laboratories</t>
  </si>
  <si>
    <t>Podzemni laboratoriji</t>
  </si>
  <si>
    <t>Translational Research Centres</t>
  </si>
  <si>
    <t>Prevajalni raziskovalni centri</t>
  </si>
  <si>
    <t>Telescopes</t>
  </si>
  <si>
    <t>Teleskopi</t>
  </si>
  <si>
    <t>Telemedicine laboratories and E-Health technologies</t>
  </si>
  <si>
    <t>Telemedicinski laboratoriji in tehnologije e-zdravja</t>
  </si>
  <si>
    <t>Systems Biology/Computational Biology Facilities</t>
  </si>
  <si>
    <t>Sistemi za sistemsko/računsko biologijo</t>
  </si>
  <si>
    <t xml:space="preserve">Structural Biology Facilities </t>
  </si>
  <si>
    <t>Sistemi za strukturno biologijo</t>
  </si>
  <si>
    <t>Space Environment Test Facilities</t>
  </si>
  <si>
    <t>Testni sistemi za vesoljsko okolje</t>
  </si>
  <si>
    <t>Solid Earth Observatories, including Seismological Monitoring Stations</t>
  </si>
  <si>
    <t xml:space="preserve">Observatoriji za trdno zemljo, vključno s seizmološkimi postajami </t>
  </si>
  <si>
    <t xml:space="preserve">Software Service Facilities </t>
  </si>
  <si>
    <t>Sistemi za programsko opremo</t>
  </si>
  <si>
    <t>Safety Handling facilities</t>
  </si>
  <si>
    <t xml:space="preserve">Sistemi za za varnost </t>
  </si>
  <si>
    <t>Research Libraries</t>
  </si>
  <si>
    <t>Raziskovalne knjižnice</t>
  </si>
  <si>
    <t>Research Facilities</t>
  </si>
  <si>
    <t>Raziskovalni sistemi</t>
  </si>
  <si>
    <t>Research Data Service Facilities</t>
  </si>
  <si>
    <t>Sistemi za raziskave podatkov</t>
  </si>
  <si>
    <t>Research Bibliographies</t>
  </si>
  <si>
    <t>Raziskovalne bibliografije</t>
  </si>
  <si>
    <t>Research Archives</t>
  </si>
  <si>
    <t>Raziskovalni arhivi</t>
  </si>
  <si>
    <t xml:space="preserve">Research Aircraft </t>
  </si>
  <si>
    <t>Raziskovalna letala</t>
  </si>
  <si>
    <t>Repositories</t>
  </si>
  <si>
    <t xml:space="preserve">Repozitoriji </t>
  </si>
  <si>
    <t>Registers and Survey-led Studies/Databases</t>
  </si>
  <si>
    <t>Registri in študije/podatkovne baze na osnovi anket</t>
  </si>
  <si>
    <t>Reference material repositories</t>
  </si>
  <si>
    <t>Repozitoriji referenčnih materialov</t>
  </si>
  <si>
    <t>Polar and Cryospheric Research Infrastructures</t>
  </si>
  <si>
    <t>Polarne in kriosferske raziskovalne infrastrukture</t>
  </si>
  <si>
    <t>Pilot Plants for Process Testing</t>
  </si>
  <si>
    <t>Pilotni pogoni za procesna testiranja</t>
  </si>
  <si>
    <t>Nuclear Research Facilities</t>
  </si>
  <si>
    <t xml:space="preserve">Sistemi za jedrske raziskave </t>
  </si>
  <si>
    <t>Natural History Collections</t>
  </si>
  <si>
    <t xml:space="preserve">Zbirke s področja zgodovine narave </t>
  </si>
  <si>
    <t>National Statistical Facilities (offices)</t>
  </si>
  <si>
    <t>Objekti za nacionalne statistike  (pisarne)</t>
  </si>
  <si>
    <t>Micro- and Nanotechnology facilities</t>
  </si>
  <si>
    <t>Mikro-in nanotehnološki sistemi</t>
  </si>
  <si>
    <t>Mechanical Engineering Facilities</t>
  </si>
  <si>
    <t xml:space="preserve">Sistemi s področja strojništva </t>
  </si>
  <si>
    <t>Mathematics Centres of Competence</t>
  </si>
  <si>
    <t>Matematični kompetenčni centri</t>
  </si>
  <si>
    <t>Materials Synthesis or Testing Facilities</t>
  </si>
  <si>
    <t xml:space="preserve">Sistemi za sintezo ali testiranje materialov </t>
  </si>
  <si>
    <t>Marine &amp;amp; Maritime Engineering Facilities</t>
  </si>
  <si>
    <t>Morski in pomorski inženirski sistemi</t>
  </si>
  <si>
    <t>Intense Neutron Sources</t>
  </si>
  <si>
    <t>Intenzivni neutronski viri</t>
  </si>
  <si>
    <t>Intense Light Sources</t>
  </si>
  <si>
    <t>Intenzivni svetlobni viri</t>
  </si>
  <si>
    <t>In situ Marine/Freshwater Observatories</t>
  </si>
  <si>
    <t>"In situ" morske / sladkovodne opazovalnice</t>
  </si>
  <si>
    <t xml:space="preserve">In situ Earth Observatories </t>
  </si>
  <si>
    <t>"In situ" zemljske opazovalnice</t>
  </si>
  <si>
    <t>High Energy Physics Facilities</t>
  </si>
  <si>
    <t>Sistemi fizike visokih energij</t>
  </si>
  <si>
    <t>Gravitational wave detectors and Observatories</t>
  </si>
  <si>
    <t xml:space="preserve">Observatoriji in detektorji gravitacijskih valov </t>
  </si>
  <si>
    <t>Geothermal Research Facilities</t>
  </si>
  <si>
    <t>Sistemi za geotermalne raziskave</t>
  </si>
  <si>
    <t>Genomic, Transcriptomic, Proteomics and Metabolomics Facilities</t>
  </si>
  <si>
    <t>Sistemi za genomiko, transkriptomiko, proteomiko in metabolomiko</t>
  </si>
  <si>
    <t>Extreme Conditions Facilities</t>
  </si>
  <si>
    <t>Sistemi za ekstremne razmere</t>
  </si>
  <si>
    <t>Environmental Management Infrastructures</t>
  </si>
  <si>
    <t>Infrastrukture za upravljanje z okoljem</t>
  </si>
  <si>
    <t>Environmental Health Research Facilities</t>
  </si>
  <si>
    <t>Sistemi za raziskave na področju varstva okolja</t>
  </si>
  <si>
    <t>Energy Engineering Facilities (non nuclear)</t>
  </si>
  <si>
    <t>Sistemi energetskega inženiringa (nejedrskega)</t>
  </si>
  <si>
    <t>Electrical and Optical Engineering Facilities</t>
  </si>
  <si>
    <t>Sistemi električnega in optičnega inženiringa</t>
  </si>
  <si>
    <t>Earthquake Simulation Laboratories</t>
  </si>
  <si>
    <t xml:space="preserve">Laboratoriji za simulacije potresov </t>
  </si>
  <si>
    <t>Earth, Ocean, Marine, Freshwater, and Atmosphere Data Centres</t>
  </si>
  <si>
    <t>Podatkovni centri o zemlji, oceanih,  morjih, sladkih vodah in atmosferi</t>
  </si>
  <si>
    <t>Earth Observation satellites</t>
  </si>
  <si>
    <t>Sateliti za opazovanje Zemlje</t>
  </si>
  <si>
    <t>Distributed Computing Facilities</t>
  </si>
  <si>
    <t xml:space="preserve">Porazdeljene računalniške zmogljivosti </t>
  </si>
  <si>
    <t>Data Mining and Analysis (Methodological) Centers, including statistical analysis</t>
  </si>
  <si>
    <t>Sistemi za zbiranje in analize podatkov, vključno s statistično analizo</t>
  </si>
  <si>
    <t>Databases</t>
  </si>
  <si>
    <t>Baze podatkov</t>
  </si>
  <si>
    <t xml:space="preserve">Data Archives, Data Repositories and Collections </t>
  </si>
  <si>
    <t>Arhivi podatkov, repozitoriji in zbirke</t>
  </si>
  <si>
    <t>Cross disciplinary  centers in mathematics</t>
  </si>
  <si>
    <t>Interdisciplinarni centri v matematiki</t>
  </si>
  <si>
    <t>Conceptual Models</t>
  </si>
  <si>
    <t>Konceptualni modeli</t>
  </si>
  <si>
    <t>Complex Data Facilities</t>
  </si>
  <si>
    <t>Sistemi za kompleksne podatke</t>
  </si>
  <si>
    <t>Communication Networks</t>
  </si>
  <si>
    <t>Komunikacijska omrežja</t>
  </si>
  <si>
    <t>Collections</t>
  </si>
  <si>
    <t>Zbirke</t>
  </si>
  <si>
    <t xml:space="preserve">Clinical Research Centres </t>
  </si>
  <si>
    <t>Raziskovalna oprema za klinične raziskave</t>
  </si>
  <si>
    <t>Civil Engineering Research Infrastructures</t>
  </si>
  <si>
    <t>Raziskovalna infrastruktura za gradbeništvo</t>
  </si>
  <si>
    <t xml:space="preserve">Chemical Libraries and Screening Facilities </t>
  </si>
  <si>
    <t>Kemične knjižnice in presejalni sistemi</t>
  </si>
  <si>
    <t>Centralised Computing Facilities</t>
  </si>
  <si>
    <t>Centralizirani računalniški sistemi</t>
  </si>
  <si>
    <t>Centers for development of industrial mathematics</t>
  </si>
  <si>
    <t>Centri za razvoj industrijske matematike</t>
  </si>
  <si>
    <t>Centers for advanced research in mathematics</t>
  </si>
  <si>
    <t>Centri za napredne raziskave v matematiki</t>
  </si>
  <si>
    <t xml:space="preserve">Cell Culture Facilities </t>
  </si>
  <si>
    <t>Raziskovalna oprema za celične kulture</t>
  </si>
  <si>
    <t>Biomedical Imaging Facilities</t>
  </si>
  <si>
    <t>Sistemi za biomedicinsko slikanje</t>
  </si>
  <si>
    <t>Bio-informatics Facilities</t>
  </si>
  <si>
    <t>Sistemi za bioinformatiko</t>
  </si>
  <si>
    <t>Biobanks including Seed banks</t>
  </si>
  <si>
    <t>Bio-banke vključno s semenskimi bankami</t>
  </si>
  <si>
    <t xml:space="preserve">Atmospheric Measurement Facilities </t>
  </si>
  <si>
    <t>Atmosferski merilni sistemi</t>
  </si>
  <si>
    <t>Astro-particle and neutrino detectors and observatories</t>
  </si>
  <si>
    <t>Detektorji in opazovalnice astro-delcev in nevtrinov</t>
  </si>
  <si>
    <t xml:space="preserve">Animal facilities </t>
  </si>
  <si>
    <t>Sistemi s poskusnimi živalmi</t>
  </si>
  <si>
    <t>Analytical Facilities</t>
  </si>
  <si>
    <t>Sistemi za analize</t>
  </si>
  <si>
    <t>Agronomy, Forestry, Plant Breeding Centres</t>
  </si>
  <si>
    <t>Centri za agronomijo, gozdarstvo in žlahtnjenje rastlin</t>
  </si>
  <si>
    <t>Aerospace and aerodynamics research facilities</t>
  </si>
  <si>
    <t>Sistemi za letalske in vesoljske ter aerodinamične raziskave</t>
  </si>
  <si>
    <t>Acoustic monitoring stations</t>
  </si>
  <si>
    <t>Akustične opazovalne postaje</t>
  </si>
  <si>
    <t>Category</t>
  </si>
  <si>
    <t>Številka</t>
  </si>
  <si>
    <t>1.965,89 in 8.125,96</t>
  </si>
  <si>
    <t>685,25, 5.069,23 in 1.481,37</t>
  </si>
  <si>
    <t>290104002970-aparat za snemanje EEG</t>
  </si>
  <si>
    <t>6.224,80 in 11.316,40</t>
  </si>
  <si>
    <t>Sistem za oddaljen zajem in analizo indikatorjev</t>
  </si>
  <si>
    <t>Remote Data Capture and Indicator Analysis System</t>
  </si>
  <si>
    <t>Sistem za zajem podatkov EEG, fNIRS in premikanje oči</t>
  </si>
  <si>
    <t>System for EEG, fNIRS, and Eye‑Movement Data Acquisition</t>
  </si>
  <si>
    <t>GONIOMETER VISOKOZMOGLJIVI ZA KARAKTERIZACIJO KAPLJIC NA MIKROSTRUKTURIRANIH POVRŠINAH</t>
  </si>
  <si>
    <t>High‑performance goniometer for the characterization of droplets on microstructured surfaces</t>
  </si>
  <si>
    <t>PCR device for nucleic acid analysis</t>
  </si>
  <si>
    <t>NAPRAVA ZA DEFORMABILNOSTNO CITOMETRIJO</t>
  </si>
  <si>
    <t>Device for sequential image acquisition of cells in microfluidic channels under deformational flow including acquisition and analysis software</t>
  </si>
  <si>
    <t>SONIKATOR ZA RAZBIJANJE VZORCA</t>
  </si>
  <si>
    <t xml:space="preserve">Megaruptor 3 </t>
  </si>
  <si>
    <t>SISTEM ZA SLIKANJE GELOV UVITEC V10</t>
  </si>
  <si>
    <t>Uvitec Firereader V10 plus Uvipure Box</t>
  </si>
  <si>
    <t>Tape station sistem</t>
  </si>
  <si>
    <t>SISTEM ZA PREVERJANJE KVALITETE IN DOLŽINE DNA RNA KNJIŽNIC</t>
  </si>
  <si>
    <t>NanoDrop Ultra Microvolume UV-Vis Spectrophotometer</t>
  </si>
  <si>
    <t>SPEKTROFOTOMETER NANODROP</t>
  </si>
  <si>
    <t>Digitalni invertni mikroskop z LCD zaslonom in vgrajenim računalnikom</t>
  </si>
  <si>
    <t>EVOS™ M5000 Imaging System, 1 system</t>
  </si>
  <si>
    <t>Sistem mikroskopski za optofiziologijo in patch camp</t>
  </si>
  <si>
    <t>Microscope Axio Observer 3/5/7</t>
  </si>
  <si>
    <t>290111005326-instr. Za detekcijo molek.interakcij</t>
  </si>
  <si>
    <t>290111005415-sistem za analizo biomarkerjev</t>
  </si>
  <si>
    <t>290114006431-simulator repet.transkanalni</t>
  </si>
  <si>
    <t>290114004534-mikroskop konf. (doknj k inv.št)</t>
  </si>
  <si>
    <t xml:space="preserve">46,67  </t>
  </si>
  <si>
    <t>Paket 23</t>
  </si>
  <si>
    <t>Mojca Kržan</t>
  </si>
  <si>
    <t>Najava pri skrbniku (email: jure.derganc@mf.uni-lj.si) opreme mora biti najmanj 15 dni pred želenim terminom. Termin je določen glede na razpoložljivost.</t>
  </si>
  <si>
    <t xml:space="preserve">The equipment must be booked with the equipment manager (email: jure.derganc@mf.uni-lj.si) at least 15 days before the desired date. The date is set according to availability. </t>
  </si>
  <si>
    <t>Naprava je namenjena deformabilnostni citometrijo celic v suspenzijah, npr. krvnih celic v krvi. V 10 min lahko analizira tudi do 1M posameznih celic.</t>
  </si>
  <si>
    <t>The device is intended for deformability cytometry of cells in suspensions, e.g., blood cells in blood. In 10 minutes, it can analyze up to 1 million individual cells.</t>
  </si>
  <si>
    <t>Lija Fajdiga</t>
  </si>
  <si>
    <t>J1-50025</t>
  </si>
  <si>
    <t>Mojca Mally</t>
  </si>
  <si>
    <t xml:space="preserve">Možnost dostopa je po dogovorus skrbnico opreme Damijano Mojco Jurič (e.mail: damijana-mojca.juric@mf.uni-lj.si) </t>
  </si>
  <si>
    <t>By the agreement with eqippment manager Damijano Mojco Jurič (e.mail: damijana-mojca.juric@mf.uni-lj.si)</t>
  </si>
  <si>
    <t>Oprema omogoča  visokoločljivostno slikanje vzorcev z uporabo fluorescentnih barvil</t>
  </si>
  <si>
    <t>The eqippment enables high-resolution imaging of samples using fluorescent dyes</t>
  </si>
  <si>
    <t>odvisno od izvajalca</t>
  </si>
  <si>
    <t>80,00</t>
  </si>
  <si>
    <t>raziskovalci in učitelji programa P1-0055  zaposleni na IBF</t>
  </si>
  <si>
    <t>raziskovalci in učitelji programa P1- 0170 zaposleni na IBKMG</t>
  </si>
  <si>
    <t>Filip Ferš (MR)</t>
  </si>
  <si>
    <t>BI-US/24-26-087</t>
  </si>
  <si>
    <t>Po dogovoru s skrbnikom opreme (email: uros.tkalec@mf.uni-lj.si) vsaj dva tedna pred predvideno uporabo.</t>
  </si>
  <si>
    <t>By agreement with the equipment manager (e-mail: uros.tkalec@mf.uni-lj.si) at least two weeks before the planned use.</t>
  </si>
  <si>
    <t xml:space="preserve">Oprema omogoča natančno merjenje površinske napetosti raztopin, kontaktnih kotov kapljic tekočin na različnih podlagah in potencialno merjenje sile trenja. Na voljo je tudi uporabo temperaturne komore (do 150 °C). </t>
  </si>
  <si>
    <t>The equipment enables accurate measurement of the surface tension of solutions, contact angles of liquid droplets on various substrates, and potential measurement of friction force. A temperature chamber (up to 150 °C) is also available.</t>
  </si>
  <si>
    <t>15 EUR/uro za strokovnega sodelavca</t>
  </si>
  <si>
    <t>J2-50092</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</si>
  <si>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</si>
  <si>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</si>
  <si>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</si>
  <si>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</si>
  <si>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</si>
  <si>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</si>
  <si>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</si>
  <si>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</si>
  <si>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Janez Stare</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</si>
  <si>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</si>
  <si>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</si>
  <si>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</si>
  <si>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</si>
  <si>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</si>
  <si>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</si>
  <si>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Oprema za osrednjo 
strežniško in omrežno 
podporo na Medicinski 
fakulteti - 1. in 2. sklop</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</si>
  <si>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</si>
  <si>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</si>
  <si>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</si>
  <si>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290135000744-49
290135000734-43, 290135000750-54, 
290135000835-37</t>
  </si>
  <si>
    <t>Samo Hudoklin</t>
  </si>
  <si>
    <t>Vrstični elektronski mikroskopa z vgrajenim ultramikrotomom (SBF-SEM)</t>
  </si>
  <si>
    <t>Serial block-face - scaning electron microscope FEI Quanta 200 + Gatan 3View</t>
  </si>
  <si>
    <t>Po dogovoru z vodstvom Centra za elektronsko mikroskopija na IBC ali preko elektronske pošte: samo.hudoklin@mf.uni-lj.si</t>
  </si>
  <si>
    <t>By agreement with management of Center for electron microscopy or by e-mail: samo.hudoklin@mf.uni-lj.si</t>
  </si>
  <si>
    <t>Vrstični elektronski mikroskop z vgrajenim ultramikrotomom je visokoločljivostni el. Mikroskop, ki omogoča opazovanje površin bioloških (tkiva, celice, zunajcelični vezikli…) in nebioloških vzorcev (nanodelci, katetri, materiali) ter njihovih interakcij z nanometrsko ločljivostjo. Vgrajen ultramikrotom omogoča avtomatizirane serije rezanja vzorca in zajema slike, s čimer dobimo volumen (3D) in neposredno vizualizacijo prostorskih odnosov med organeli, celicami, ... v vzorcu na nivoju ultrastrukture.</t>
  </si>
  <si>
    <t>High resolution FEG-SEM enables observation of surfaces of biological (tissues, cells, extracellular vesicles, etc) and non-biological samples (nanoparticles, catheters, materials) and their interactions. Build-in ultramicrotome enables automated serial-block sectioning of samples, which provides direct volumetric (3D) information of spatial relationships between organelles, cell, etc. in the sample.</t>
  </si>
  <si>
    <t>člani programske skupine</t>
  </si>
  <si>
    <t>p3-0108</t>
  </si>
  <si>
    <t>projekti v okviru Inštituta za biologijo celice</t>
  </si>
  <si>
    <t>člani IBC</t>
  </si>
  <si>
    <t>člani Mreže raziskovalnih infrastrukturnih centrov Univerze v Ljubljani (MRIC UL)</t>
  </si>
  <si>
    <t>raziskovalni projekti MF oz. partnerjev ELIXIR-SI</t>
  </si>
  <si>
    <t>raziskovalni projekti UL MF oz. projektnih partnerjev ELIXIR-SI</t>
  </si>
  <si>
    <t>Sistem za slikovno zajemanje procesov v živih celicah in slikanje fiksiranih celic ter za elektrofiziološke meritve.</t>
  </si>
  <si>
    <t>The system for imaging cellular processes in live cells and imaging of fixed cells. The system enables electrophysiological measurements.</t>
  </si>
  <si>
    <t>P3-310</t>
  </si>
  <si>
    <t>Člani  projektne skupine</t>
  </si>
  <si>
    <t>Člani projektne skupine</t>
  </si>
  <si>
    <t>P1-170</t>
  </si>
  <si>
    <t xml:space="preserve">Hibridni spektrofotometer/čitalec ploščic omogoča merjenje fluorescence, luminiscence in absorbance UV-VIS. Sistem omogoča tudi stresanje in nadzor temperature do 70°C, ter je opremljen z monokromatorskim detekcijskim sistemom, ki podpira merjenje fluorescence pri spremenljivih valovnih dolžinah, fluorescence, luminescence in monokromatorske meritve absorbance UV-Vis na mikroploščicah za vse vrste plošč (6-384 well format). </t>
  </si>
  <si>
    <t>The hybrid spectrophotometer/plate reader enables fluorescence, luminescence and UV-VIS absorbance measurements. The system also features shaking and temperature control up to 70°C, and is equipped with a monochromator detection system that supports variable wavelength fluorescence, fluorescence, luminescence and monochromator UV-Vis absorbance measurements on microplates for all plate types (6-384 well format).</t>
  </si>
  <si>
    <t xml:space="preserve">Oprema za kvantitativno pomnoževanje in analizo nukleinskih kislin: Sistem podpira pomnoževanje in analize  polimorfizmov enega nukleotida (SNP) kot tudi analize genske ekspresije različnega števila vzorcev v različnih volumnih -  standardnega termobloka za 384 vzorcev v volumnih do 20 uL in blok za mikrofuidne ploščice (Open Array tehnologija), ki omogočajo pomnoževanje v volumnu 33 nL. </t>
  </si>
  <si>
    <t>Equipment for quantitative amplification and nucleic acid analysis: The system support the amplification in single nucleotide polymorphism (SNP) analysis as well as gene expression analysis of different numbers of samples in different volumes -  a standard thermoblock for 384 samples in a volume of up to 20 uL and a block for microfluidic plates (Open Array) for amplification in a volume of 33 nL.</t>
  </si>
  <si>
    <t>glede na potrebe postopka uporabnika / naročnika oziroma 20 Eur brez DDV/uporabo</t>
  </si>
  <si>
    <t>glede na potrebe postopka uporabnika / naročnika oziroma 170 Eur brez DDV/uporabo</t>
  </si>
  <si>
    <t>glede na izvajalca; različni profili operaterjev (10-20 Eur/h)</t>
  </si>
  <si>
    <t>glede na izvajalca; različni profili operaterjev (15-20 Eur/h)</t>
  </si>
  <si>
    <t>P1-0170, J3-3068</t>
  </si>
  <si>
    <t>V.Dolžan</t>
  </si>
  <si>
    <t xml:space="preserve">  L1-60135 </t>
  </si>
  <si>
    <t xml:space="preserve">  J3-1753, J3-60064</t>
  </si>
  <si>
    <t>K.Goričar</t>
  </si>
  <si>
    <t>/</t>
  </si>
  <si>
    <t>V.Dolžan; člani programske skupine</t>
  </si>
  <si>
    <t>glede na izvajalca; različni profili opreaterjev (10-20Eur/h)</t>
  </si>
  <si>
    <t xml:space="preserve">P1-0170, J3-3068 </t>
  </si>
  <si>
    <t>drugi nameni - izvedba šolanja</t>
  </si>
  <si>
    <t>Omega d.o.o.</t>
  </si>
  <si>
    <t xml:space="preserve">J3-3068 </t>
  </si>
  <si>
    <t>Veterinarska fakulteta</t>
  </si>
  <si>
    <t>Biotehniška fakulteta</t>
  </si>
  <si>
    <t>glede na izvajalca; različni profili opreaterjev (do 10-15 Eur/h)</t>
  </si>
  <si>
    <t xml:space="preserve"> 	L1-60135 </t>
  </si>
  <si>
    <t xml:space="preserve"> 	J3-60064</t>
  </si>
  <si>
    <t>290111004281, 290111004282, 290111004283, 290111004284</t>
  </si>
  <si>
    <t>Dostop do opreme je mogoč po predhodnem dogovoru s skrbnikom. Merilni sistem vključuje Polar H10 in Polar Pacer enote in se uporablja za individualne ali skupinske meritve, z obvezno rezervacijo termina. Podatki se avtomatsko prenašajo na povezan strežnik in druge enote.</t>
  </si>
  <si>
    <t>Access is provided upon prior agreement with the responsible person and includes the Polar H10 and Polar Pacer units for individual or group measurements, with mandatory prior booking. Data are automatically transferred to the research server and other units.</t>
  </si>
  <si>
    <t>Oprema omogoča natančno in zanesljivo spremljanje izbranih srčno-žilnih parametrov, srčne frekvence in variabilnosti srčnega utripa (HRV) ter gibalne aktivnosti v laboratorijskih in terenskih pogojih. Primerna je za izvedbo longitudinalnih raziskav, eksperimentalnih protokolov in intervencijskih študij z nadzorovanimi merilnimi pogoji.</t>
  </si>
  <si>
    <t>The equipment enables accurate and reliable monitoring of selected cardiovascular parameters, heart rate, and heart rate variability (HRV), as well as physical activity in laboratory and field settings. It is suitable for longitudinal research, experimental protocols, and interventional studies conducted under controlled measurement conditions.</t>
  </si>
  <si>
    <t>Dostop do sistema je mogoč po predhodnem dogovoru s skrbnikom opreme in obvezni rezervaciji termina. Uporaba vključuje pripravo in namestitev EEG ter fNIRS senzorjev ter nastavitev sistema za sledenje premikanju oči. Meritve se izvajajo v nadzorovanem laboratorijskem okolju in praviloma pod nadzorom usposobljenega osebja. Uporabnik mora upoštevati protokole varnosti, higiene in varovanja osebnih podatkov ter (kjer je relevantno) etična soglasja.</t>
  </si>
  <si>
    <t>Access to the system is provided upon prior agreement with the equipment manager and mandatory booking. Use includes preparation and placement of EEG and fNIRS sensors and configuration of the eye-tracking setup. Measurements are performed in a controlled laboratory environment, typically under supervision of trained staff. Users must follow safety, hygiene, data protection procedures and (where applicable) relevant ethical approvals.</t>
  </si>
  <si>
    <t>Sistem je namenjen multimodalnemu zajemu nevrofizioloških in vedenjskih podatkov: EEG (možganska aktivnost), fNIRS (hemodinamski odzivi) ter sledenje premikanju oči (pogled, fiksacije, sakade). Omogoča sinhroniziran zajem in časovno usklajevanje signalov za raziskave kognicije, zaznavanja, obremenitve, interakcije človek–računalnik ter druge eksperimentalne protokole.</t>
  </si>
  <si>
    <t>The system is intended for multimodal acquisition of neurophysiological and behavioral data: EEG (brain activity), fNIRS (hemodynamic responses), and eye-tracking (gaze, fixations, saccades). It enables synchronized data collection and temporal alignment across modalities for research in cognition, perception, workload, human–computer interaction, and other experimental protocols.</t>
  </si>
  <si>
    <t xml:space="preserve">P3-0293 </t>
  </si>
  <si>
    <t>Gorazd Drevenšek, Jakob Sajovic</t>
  </si>
  <si>
    <t>10 + 10</t>
  </si>
  <si>
    <t>P3-0293 </t>
  </si>
  <si>
    <t>Možnost dostopa v Medicinskem Centru za molekularno biologijo (MCMB) v 
dogovoru s skrbnikom opreme preko emaila (mcmb@mf.uni-lj.si).</t>
  </si>
  <si>
    <t>UVITEC V10 GEL IMAGING SYSTEM</t>
  </si>
  <si>
    <t>Equipment like Megaruptor will be the first of its kind in Slovenia and will provide unique capabilities for precise and consistent DNA fragmentation to user-defined lengths. This is essential for optimizing long-read sequencing protocols on our long-read platforms, which directly impacts the quality and reliability of genomic research projects.</t>
  </si>
  <si>
    <t>A library quality control system is crucial in a laboratory where human genome sequencing is performed, as well as genomes of other organisms. A system such as TapeStation allows for immediate assessment of DIN and RIN values, which is essential before proceeding with sequencing.</t>
  </si>
  <si>
    <t>Equipment like NanoDrop allows for rapid measurement of concentration and purity, ensuring that samples meet the required quality standards.</t>
  </si>
  <si>
    <t>projekti in program v okviru prog.skupine         P1-0390;                             partnerske inštitucije Konzorcija za bio-čipe ( http://cfgbc.mf.uni-lj.si/)</t>
  </si>
  <si>
    <t>člani konzorcija in člani programske skupine</t>
  </si>
  <si>
    <t>programi in projekti na IBKMG, IBC</t>
  </si>
  <si>
    <t>projekti in program v okviru prog.skupine P1-0390; P3-0449                        partnerske inštitucije Konzorcija za bio-čipe ( http://cfgbc.mf.uni-lj.si/)</t>
  </si>
  <si>
    <t xml:space="preserve"> člani programske skupine</t>
  </si>
  <si>
    <t>Oprema kot Megaruptor bo prva naprava te vrste v Sloveniji in bo omogočal edinstvene zmožnosti za natančno in dosledno fragmentacijo DNA na dolžine, ki jih določi uporabnik. To je bistveno za optimizacijo protokolov sekvenciranja dolgih odčitkov na naših platformah za dolge odčitke, kar neposredno vpliva na kakovost in zanesljivost genomskih raziskovalnih projektov.</t>
  </si>
  <si>
    <t>Sistem za nadzor kakovosti knjižnic je ključnega pomena v laboratoriju, kjer se izvaja sekvenciranje človeškega genoma kot tudi genomov drugih organizmov. Sistem kotTapeStation omogoča takojšnjo oceno vrednosti DIN in RIN, kar je bistveno pred nadaljevanjem s sekvenciranjem.</t>
  </si>
  <si>
    <t>Oprema kot NanoDrop omogoča hitro merjenje koncentracije in čistosti, kar zagotavlja, da vzorci izpolnjujejo potrebne kakovostne standarde.</t>
  </si>
  <si>
    <t>sodelavci MCMB</t>
  </si>
  <si>
    <t>J3-4511</t>
  </si>
  <si>
    <t>J3-50121 </t>
  </si>
  <si>
    <t>HIBRIDNI SPEKTROFOTOMETER Synergy H1M2</t>
  </si>
  <si>
    <t>Hybrid Spectrophotometer Synergy H1M2</t>
  </si>
  <si>
    <t xml:space="preserve">Naprava PCR za analizo nukleinskih kislin v realnem času QuantStudio™ 12K Flex Real-Time PCR sistem z OpenArray AccuFill sistemom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</si>
</sst>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Aptos Narrow"/>
      <family val="2"/>
      <charset val="238"/>
      <scheme val="minor"/>
    </font>
    <font>
      <sz val="11"/>
      <color theme="1"/>
      <name val="Aptos Narrow"/>
      <family val="2"/>
      <scheme val="minor"/>
    </font>
    <font>
      <sz val="11"/>
      <color theme="1"/>
      <name val="Aptos Narrow"/>
      <family val="2"/>
      <scheme val="minor"/>
    </font>
    <font>
      <sz val="10"/>
      <name val="Arial"/>
      <family val="2"/>
      <charset val="238"/>
    </font>
    <font>
      <sz val="11"/>
      <name val="Calibri  "/>
      <charset val="238"/>
    </font>
    <font>
      <b/>
      <sz val="11"/>
      <name val="Calibri  "/>
      <charset val="238"/>
    </font>
    <font>
      <b/>
      <sz val="16"/>
      <name val="Calibri  "/>
      <charset val="238"/>
    </font>
    <font>
      <sz val="10"/>
      <name val="Arial"/>
      <family val="2"/>
    </font>
    <font>
      <b/>
      <sz val="10"/>
      <name val="Arial"/>
      <family val="2"/>
    </font>
    <font>
      <b/>
      <sz val="10"/>
      <name val="Arial"/>
      <family val="2"/>
      <charset val="238"/>
    </font>
    <font>
      <sz val="10"/>
      <color indexed="8"/>
      <name val="Arial"/>
      <family val="2"/>
    </font>
    <font>
      <u/>
      <sz val="10"/>
      <color indexed="12"/>
      <name val="Arial"/>
      <family val="2"/>
    </font>
    <font>
      <sz val="11"/>
      <color theme="1"/>
      <name val="Aptos Narrow"/>
      <family val="2"/>
      <scheme val="minor"/>
    </font>
    <font>
      <sz val="11"/>
      <name val="Calibri"/>
      <family val="2"/>
    </font>
    <font>
      <sz val="11"/>
      <name val="Calibri"/>
      <family val="2"/>
      <charset val="238"/>
    </font>
    <font>
      <sz val="11"/>
      <color indexed="8"/>
      <name val="Calibri"/>
      <family val="2"/>
    </font>
    <font>
      <sz val="10"/>
      <name val="Calibri"/>
      <family val="2"/>
    </font>
    <font>
      <sz val="11"/>
      <color theme="1"/>
      <name val="Segoe UI"/>
      <family val="2"/>
      <charset val="238"/>
    </font>
    <font>
      <sz val="12"/>
      <color rgb="FF29313D"/>
      <name val="Segoe UI"/>
      <family val="2"/>
      <charset val="238"/>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8">
    <xf numFmtId="0" fontId="0" fillId="0" borderId="0"/>
    <xf numFmtId="0" fontId="3" fillId="0" borderId="0"/>
    <xf numFmtId="0" fontId="7" fillId="0" borderId="0"/>
    <xf numFmtId="0" fontId="11" fillId="0" borderId="0">
      <alignment vertical="top"/>
      <protection locked="0"/>
    </xf>
    <xf numFmtId="0" fontId="12" fillId="0" borderId="0"/>
    <xf numFmtId="0" fontId="2" fillId="0" borderId="0"/>
    <xf numFmtId="0" fontId="1" fillId="0" borderId="0"/>
    <xf numFmtId="0" fontId="3" fillId="0" borderId="0"/>
  </cellStyleXfs>
  <cellXfs count="90">
    <xf numFmtId="0" fontId="0" fillId="0" borderId="0" xfId="0"/>
    <xf numFmtId="0" fontId="4" fillId="0" borderId="0" xfId="1" applyFont="1" applyAlignment="1" applyProtection="1">
      <alignment wrapText="1"/>
      <protection locked="0"/>
    </xf>
    <xf numFmtId="0" fontId="4" fillId="0" borderId="0" xfId="1" applyFont="1" applyAlignment="1" applyProtection="1">
      <alignment horizontal="right" wrapText="1"/>
      <protection locked="0"/>
    </xf>
    <xf numFmtId="2" fontId="4" fillId="0" borderId="0" xfId="1" applyNumberFormat="1" applyFont="1" applyAlignment="1" applyProtection="1">
      <alignment horizontal="right" wrapText="1"/>
      <protection locked="0"/>
    </xf>
    <xf numFmtId="0" fontId="4" fillId="0" borderId="0" xfId="1" applyFont="1" applyAlignment="1">
      <alignment horizontal="left" vertical="top" wrapText="1"/>
    </xf>
    <xf numFmtId="1" fontId="4" fillId="0" borderId="0" xfId="1" applyNumberFormat="1" applyFont="1" applyAlignment="1" applyProtection="1">
      <alignment wrapText="1"/>
      <protection locked="0"/>
    </xf>
    <xf numFmtId="0" fontId="4" fillId="0" borderId="1" xfId="1" applyFont="1" applyBorder="1" applyAlignment="1" applyProtection="1">
      <alignment horizontal="right" wrapText="1"/>
      <protection locked="0"/>
    </xf>
    <xf numFmtId="2" fontId="4" fillId="2" borderId="1" xfId="1" applyNumberFormat="1" applyFont="1" applyFill="1" applyBorder="1" applyAlignment="1" applyProtection="1">
      <alignment horizontal="center" vertical="center" wrapText="1"/>
      <protection locked="0"/>
    </xf>
    <xf numFmtId="0" fontId="4" fillId="0" borderId="1" xfId="1" applyFont="1" applyBorder="1" applyAlignment="1">
      <alignment horizontal="left" vertical="top" wrapText="1"/>
    </xf>
    <xf numFmtId="0" fontId="4" fillId="2" borderId="1" xfId="1" applyFont="1" applyFill="1" applyBorder="1" applyAlignment="1" applyProtection="1">
      <alignment horizontal="center" vertical="center" wrapText="1"/>
      <protection locked="0"/>
    </xf>
    <xf numFmtId="1" fontId="4" fillId="2" borderId="1" xfId="1" applyNumberFormat="1" applyFont="1" applyFill="1" applyBorder="1" applyAlignment="1" applyProtection="1">
      <alignment horizontal="center" vertical="center" wrapText="1"/>
      <protection locked="0"/>
    </xf>
    <xf numFmtId="0" fontId="4" fillId="2" borderId="0" xfId="1" applyFont="1" applyFill="1" applyAlignment="1" applyProtection="1">
      <alignment horizontal="center" vertical="center" wrapText="1"/>
      <protection locked="0"/>
    </xf>
    <xf numFmtId="0" fontId="4" fillId="2" borderId="1" xfId="1" applyFont="1" applyFill="1" applyBorder="1" applyAlignment="1">
      <alignment horizontal="center" vertical="center" wrapText="1"/>
    </xf>
    <xf numFmtId="164" fontId="4" fillId="2" borderId="1" xfId="1" applyNumberFormat="1" applyFont="1" applyFill="1" applyBorder="1" applyAlignment="1" applyProtection="1">
      <alignment horizontal="center" vertical="center" wrapText="1"/>
      <protection locked="0"/>
    </xf>
    <xf numFmtId="1" fontId="5" fillId="0" borderId="0" xfId="1" applyNumberFormat="1" applyFont="1" applyAlignment="1" applyProtection="1">
      <alignment horizontal="center" wrapText="1"/>
      <protection locked="0"/>
    </xf>
    <xf numFmtId="1" fontId="5" fillId="3" borderId="1" xfId="1" applyNumberFormat="1" applyFont="1" applyFill="1" applyBorder="1" applyAlignment="1">
      <alignment horizontal="center" vertical="center" wrapText="1"/>
    </xf>
    <xf numFmtId="1" fontId="5" fillId="3" borderId="1" xfId="1" applyNumberFormat="1" applyFont="1" applyFill="1" applyBorder="1" applyAlignment="1" applyProtection="1">
      <alignment horizontal="center" wrapText="1"/>
      <protection locked="0"/>
    </xf>
    <xf numFmtId="1" fontId="5" fillId="3" borderId="1" xfId="1" applyNumberFormat="1" applyFont="1" applyFill="1" applyBorder="1" applyAlignment="1" applyProtection="1">
      <alignment horizontal="left" vertical="top" wrapText="1"/>
      <protection locked="0"/>
    </xf>
    <xf numFmtId="0" fontId="5" fillId="4" borderId="1" xfId="1" applyFont="1" applyFill="1" applyBorder="1" applyAlignment="1">
      <alignment vertical="center" wrapText="1"/>
    </xf>
    <xf numFmtId="0" fontId="5" fillId="6" borderId="1" xfId="1" applyFont="1" applyFill="1" applyBorder="1" applyAlignment="1" applyProtection="1">
      <alignment horizontal="center" vertical="center" wrapText="1"/>
      <protection locked="0"/>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3" xfId="1" applyFont="1" applyBorder="1" applyAlignment="1">
      <alignment horizontal="left" vertical="center" wrapText="1"/>
    </xf>
    <xf numFmtId="2" fontId="5" fillId="0" borderId="0" xfId="1" applyNumberFormat="1" applyFont="1" applyAlignment="1">
      <alignment horizontal="left" vertical="center" wrapText="1"/>
    </xf>
    <xf numFmtId="2" fontId="5" fillId="0" borderId="4" xfId="1" applyNumberFormat="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top" wrapText="1"/>
    </xf>
    <xf numFmtId="0" fontId="4" fillId="8" borderId="0" xfId="1" applyFont="1" applyFill="1" applyAlignment="1">
      <alignment horizontal="center" vertical="center" wrapText="1"/>
    </xf>
    <xf numFmtId="0" fontId="4" fillId="0" borderId="0" xfId="1" applyFont="1" applyAlignment="1">
      <alignment horizontal="center" vertical="center" wrapText="1"/>
    </xf>
    <xf numFmtId="2" fontId="4" fillId="0" borderId="0" xfId="1" applyNumberFormat="1" applyFont="1" applyAlignment="1">
      <alignment horizontal="center" vertical="center" wrapText="1"/>
    </xf>
    <xf numFmtId="0" fontId="5" fillId="0" borderId="0" xfId="1" applyFont="1" applyAlignment="1" applyProtection="1">
      <alignment horizontal="center" wrapText="1"/>
      <protection locked="0"/>
    </xf>
    <xf numFmtId="2" fontId="4" fillId="0" borderId="0" xfId="1" applyNumberFormat="1" applyFont="1" applyAlignment="1">
      <alignment wrapText="1"/>
    </xf>
    <xf numFmtId="0" fontId="4" fillId="0" borderId="0" xfId="1" applyFont="1" applyAlignment="1">
      <alignment wrapText="1"/>
    </xf>
    <xf numFmtId="49" fontId="4" fillId="0" borderId="0" xfId="1" applyNumberFormat="1" applyFont="1" applyAlignment="1">
      <alignment horizontal="left" vertical="top" wrapText="1"/>
    </xf>
    <xf numFmtId="0" fontId="4" fillId="0" borderId="0" xfId="1" applyFont="1" applyAlignment="1">
      <alignment horizontal="left" vertical="center" wrapText="1"/>
    </xf>
    <xf numFmtId="49" fontId="5" fillId="0" borderId="0" xfId="1" applyNumberFormat="1" applyFont="1" applyAlignment="1">
      <alignment horizontal="left" vertical="top" wrapText="1"/>
    </xf>
    <xf numFmtId="0" fontId="7" fillId="0" borderId="0" xfId="2"/>
    <xf numFmtId="0" fontId="7" fillId="0" borderId="0" xfId="2" applyAlignment="1">
      <alignment horizontal="center" wrapText="1"/>
    </xf>
    <xf numFmtId="0" fontId="7" fillId="0" borderId="0" xfId="2" applyAlignment="1">
      <alignment horizontal="right" vertical="center"/>
    </xf>
    <xf numFmtId="0" fontId="8" fillId="0" borderId="0" xfId="2" applyFont="1" applyAlignment="1">
      <alignment horizontal="left" vertical="top" wrapText="1"/>
    </xf>
    <xf numFmtId="0" fontId="8" fillId="0" borderId="0" xfId="2" applyFont="1" applyAlignment="1">
      <alignment horizontal="right" vertical="top" wrapText="1" indent="1"/>
    </xf>
    <xf numFmtId="0" fontId="8" fillId="0" borderId="0" xfId="2" applyFont="1" applyAlignment="1">
      <alignment horizontal="right" vertical="top" wrapText="1"/>
    </xf>
    <xf numFmtId="0" fontId="8" fillId="9" borderId="0" xfId="2" applyFont="1" applyFill="1" applyAlignment="1">
      <alignment horizontal="left" vertical="top" wrapText="1"/>
    </xf>
    <xf numFmtId="0" fontId="8" fillId="9" borderId="0" xfId="2" applyFont="1" applyFill="1" applyAlignment="1">
      <alignment horizontal="right" vertical="top" wrapText="1"/>
    </xf>
    <xf numFmtId="0" fontId="7" fillId="9" borderId="0" xfId="2" applyFill="1" applyAlignment="1">
      <alignment horizontal="left" vertical="top" wrapText="1"/>
    </xf>
    <xf numFmtId="0" fontId="8" fillId="9" borderId="0" xfId="2" applyFont="1" applyFill="1" applyAlignment="1">
      <alignment horizontal="right" vertical="top" wrapText="1" indent="1"/>
    </xf>
    <xf numFmtId="0" fontId="7" fillId="0" borderId="0" xfId="2" applyAlignment="1">
      <alignment horizontal="left" vertical="top" wrapText="1"/>
    </xf>
    <xf numFmtId="0" fontId="10" fillId="0" borderId="0" xfId="2" applyFont="1" applyAlignment="1">
      <alignment horizontal="left" vertical="top" wrapText="1"/>
    </xf>
    <xf numFmtId="0" fontId="11" fillId="0" borderId="0" xfId="3" applyAlignment="1" applyProtection="1">
      <alignment horizontal="left" vertical="top" wrapText="1"/>
    </xf>
    <xf numFmtId="0" fontId="7" fillId="0" borderId="0" xfId="3" applyFont="1" applyAlignment="1" applyProtection="1">
      <alignment horizontal="left" vertical="top" wrapText="1"/>
    </xf>
    <xf numFmtId="0" fontId="8" fillId="0" borderId="0" xfId="2" applyFont="1" applyAlignment="1">
      <alignment horizontal="right" vertical="center"/>
    </xf>
    <xf numFmtId="0" fontId="12" fillId="0" borderId="0" xfId="4"/>
    <xf numFmtId="0" fontId="12" fillId="0" borderId="3" xfId="4" applyBorder="1"/>
    <xf numFmtId="0" fontId="12" fillId="7" borderId="3" xfId="4" applyFill="1" applyBorder="1"/>
    <xf numFmtId="0" fontId="12" fillId="7" borderId="0" xfId="4" applyFill="1"/>
    <xf numFmtId="0" fontId="13" fillId="0" borderId="0" xfId="4" applyFont="1"/>
    <xf numFmtId="0" fontId="15" fillId="0" borderId="0" xfId="4" applyFont="1"/>
    <xf numFmtId="0" fontId="12" fillId="6" borderId="0" xfId="4" applyFill="1"/>
    <xf numFmtId="0" fontId="16" fillId="0" borderId="0" xfId="2" applyFont="1"/>
    <xf numFmtId="0" fontId="13" fillId="0" borderId="0" xfId="2" applyFont="1"/>
    <xf numFmtId="0" fontId="15" fillId="7" borderId="0" xfId="4" applyFont="1" applyFill="1"/>
    <xf numFmtId="0" fontId="15" fillId="6" borderId="0" xfId="4" applyFont="1" applyFill="1"/>
    <xf numFmtId="2" fontId="4" fillId="2" borderId="1" xfId="1" applyNumberFormat="1" applyFont="1" applyFill="1" applyBorder="1" applyAlignment="1" applyProtection="1">
      <alignment horizontal="right" wrapText="1"/>
      <protection locked="0"/>
    </xf>
    <xf numFmtId="46"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right" wrapText="1"/>
      <protection locked="0"/>
    </xf>
    <xf numFmtId="4" fontId="4" fillId="2" borderId="1" xfId="1" applyNumberFormat="1" applyFont="1" applyFill="1" applyBorder="1" applyAlignment="1" applyProtection="1">
      <alignment horizontal="center" vertical="center" wrapText="1"/>
      <protection locked="0"/>
    </xf>
    <xf numFmtId="3" fontId="4" fillId="2" borderId="1" xfId="1" applyNumberFormat="1" applyFont="1" applyFill="1" applyBorder="1" applyAlignment="1" applyProtection="1">
      <alignment horizontal="center" vertical="center" wrapText="1"/>
      <protection locked="0"/>
    </xf>
    <xf numFmtId="4" fontId="4" fillId="0" borderId="1" xfId="1" applyNumberFormat="1" applyFont="1" applyBorder="1" applyAlignment="1" applyProtection="1">
      <alignment horizontal="right" wrapText="1"/>
      <protection locked="0"/>
    </xf>
    <xf numFmtId="0" fontId="17" fillId="0" borderId="1" xfId="1" applyFont="1" applyBorder="1" applyAlignment="1" applyProtection="1">
      <alignment horizontal="right" vertical="center" wrapText="1"/>
      <protection locked="0"/>
    </xf>
    <xf numFmtId="0" fontId="0" fillId="0" borderId="1" xfId="1" applyFont="1" applyBorder="1" applyAlignment="1" applyProtection="1">
      <alignment horizontal="right" wrapText="1"/>
      <protection locked="0"/>
    </xf>
    <xf numFmtId="0" fontId="18" fillId="2" borderId="1" xfId="1" applyFont="1" applyFill="1" applyBorder="1" applyAlignment="1" applyProtection="1">
      <alignment horizontal="center" vertical="center" wrapText="1"/>
      <protection locked="0"/>
    </xf>
    <xf numFmtId="0" fontId="5" fillId="6" borderId="1"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7" borderId="1" xfId="1" applyFont="1" applyFill="1" applyBorder="1" applyAlignment="1" applyProtection="1">
      <alignment horizontal="center" vertical="center" wrapText="1"/>
      <protection locked="0"/>
    </xf>
    <xf numFmtId="1" fontId="6" fillId="0" borderId="0" xfId="1" applyNumberFormat="1" applyFont="1" applyAlignment="1">
      <alignment horizontal="left" vertical="top" wrapText="1"/>
    </xf>
    <xf numFmtId="0" fontId="5" fillId="0" borderId="0" xfId="1" applyFont="1" applyAlignment="1" applyProtection="1">
      <alignment horizontal="center" wrapText="1"/>
      <protection locked="0"/>
    </xf>
    <xf numFmtId="0" fontId="5" fillId="7" borderId="7" xfId="1" applyFont="1" applyFill="1" applyBorder="1" applyAlignment="1" applyProtection="1">
      <alignment horizontal="left" vertical="center" wrapText="1"/>
      <protection locked="0"/>
    </xf>
    <xf numFmtId="0" fontId="5" fillId="7" borderId="6" xfId="1" applyFont="1" applyFill="1" applyBorder="1" applyAlignment="1" applyProtection="1">
      <alignment horizontal="left" vertical="center" wrapText="1"/>
      <protection locked="0"/>
    </xf>
    <xf numFmtId="0" fontId="5" fillId="7" borderId="5" xfId="1" applyFont="1" applyFill="1" applyBorder="1" applyAlignment="1" applyProtection="1">
      <alignment horizontal="left" vertical="center" wrapText="1"/>
      <protection locked="0"/>
    </xf>
    <xf numFmtId="0" fontId="5" fillId="6" borderId="7" xfId="1" applyFont="1" applyFill="1" applyBorder="1" applyAlignment="1">
      <alignment horizontal="center" vertical="center" wrapText="1"/>
    </xf>
    <xf numFmtId="0" fontId="5" fillId="6" borderId="6"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4" borderId="1" xfId="1" applyFont="1" applyFill="1" applyBorder="1" applyAlignment="1">
      <alignment horizontal="left" vertical="center" wrapText="1"/>
    </xf>
    <xf numFmtId="1" fontId="5" fillId="6" borderId="1" xfId="1" applyNumberFormat="1" applyFont="1" applyFill="1" applyBorder="1" applyAlignment="1">
      <alignment horizontal="center" vertical="center" wrapText="1"/>
    </xf>
    <xf numFmtId="0" fontId="5" fillId="6" borderId="1" xfId="1" applyFont="1" applyFill="1" applyBorder="1" applyAlignment="1" applyProtection="1">
      <alignment horizontal="center" vertical="center" wrapText="1"/>
      <protection locked="0"/>
    </xf>
    <xf numFmtId="2" fontId="5" fillId="6" borderId="1" xfId="1" applyNumberFormat="1" applyFont="1" applyFill="1" applyBorder="1" applyAlignment="1" applyProtection="1">
      <alignment horizontal="center" vertical="center" wrapText="1"/>
      <protection locked="0"/>
    </xf>
    <xf numFmtId="0" fontId="5" fillId="5" borderId="1" xfId="1" applyFont="1" applyFill="1" applyBorder="1" applyAlignment="1" applyProtection="1">
      <alignment horizontal="center" vertical="center" wrapText="1"/>
      <protection locked="0"/>
    </xf>
    <xf numFmtId="0" fontId="8" fillId="6" borderId="0" xfId="2" applyFont="1" applyFill="1" applyAlignment="1">
      <alignment horizontal="left" vertical="center"/>
    </xf>
    <xf numFmtId="0" fontId="12" fillId="0" borderId="8" xfId="4" applyBorder="1" applyAlignment="1">
      <alignment horizontal="left" vertical="top" wrapText="1"/>
    </xf>
    <xf numFmtId="0" fontId="12" fillId="0" borderId="0" xfId="4" applyAlignment="1">
      <alignment horizontal="left" vertical="top" wrapText="1"/>
    </xf>
  </cellXfs>
  <cellStyles count="8">
    <cellStyle name="Hiperpovezava 3" xfId="3" xr:uid="{7FD98F3D-3CFF-40A8-952D-123B577149EE}"/>
    <cellStyle name="Navadno 2" xfId="1" xr:uid="{8E173C9D-AA8A-4FC1-8EF1-16EDDAA10A04}"/>
    <cellStyle name="Navadno 2 2" xfId="7" xr:uid="{FA3AE80D-BAF5-402F-9719-9EAC7F61E946}"/>
    <cellStyle name="Navadno 2 3" xfId="2" xr:uid="{D83B58D1-3554-4302-A293-680800133A47}"/>
    <cellStyle name="Normal" xfId="0" builtinId="0"/>
    <cellStyle name="Normal 2 2 2 2" xfId="4" xr:uid="{2CABF398-C314-455C-A020-E0E614BD03A9}"/>
    <cellStyle name="Normal 2 2 2 2 2" xfId="5" xr:uid="{079A16C2-F70C-4CA8-B216-8B5D0C4762F0}"/>
    <cellStyle name="Normal 2 2 2 2 3" xfId="6" xr:uid="{CE999F68-C35A-41CE-A8D4-32585864D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7" Type="http://schemas.openxmlformats.org/officeDocument/2006/relationships/customXml" Target="../ink/ink2.xml"/><Relationship Id="rId1" Type="http://schemas.openxmlformats.org/officeDocument/2006/relationships/customXml" Target="../ink/ink1.xml"/><Relationship Id="rId6" Type="http://schemas.openxmlformats.org/officeDocument/2006/relationships/image" Target="../media/image3.png"/><Relationship Id="rId1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16</xdr:col>
      <xdr:colOff>285530</xdr:colOff>
      <xdr:row>114</xdr:row>
      <xdr:rowOff>312228</xdr:rowOff>
    </xdr:from>
    <xdr:to>
      <xdr:col>16</xdr:col>
      <xdr:colOff>293413</xdr:colOff>
      <xdr:row>114</xdr:row>
      <xdr:rowOff>314704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B9838B5A-A2FC-4CA4-9BBD-61024056D24C}"/>
                </a:ext>
              </a:extLst>
            </xdr14:cNvPr>
            <xdr14:cNvContentPartPr/>
          </xdr14:nvContentPartPr>
          <xdr14:nvPr macro=""/>
          <xdr14:xfrm>
            <a:off x="23367780" y="149214437"/>
            <a:ext cx="5760" cy="360"/>
          </xdr14:xfrm>
        </xdr:contentPart>
      </mc:Choice>
      <mc:Fallback xmlns="">
        <xdr:pic>
          <xdr:nvPicPr>
            <xdr:cNvPr id="7" name="Ink 6">
              <a:extLst>
                <a:ext uri="{FF2B5EF4-FFF2-40B4-BE49-F238E27FC236}">
                  <a16:creationId xmlns:a16="http://schemas.microsoft.com/office/drawing/2014/main" id="{2FF45B96-68E6-DD00-943D-4BFA1BD2ABC2}"/>
                </a:ext>
              </a:extLst>
            </xdr:cNvPr>
            <xdr:cNvPicPr/>
          </xdr:nvPicPr>
          <xdr:blipFill>
            <a:blip xmlns:r="http://schemas.openxmlformats.org/officeDocument/2006/relationships" r:embed="rId6"/>
            <a:stretch>
              <a:fillRect/>
            </a:stretch>
          </xdr:blipFill>
          <xdr:spPr>
            <a:xfrm>
              <a:off x="23358780" y="149205437"/>
              <a:ext cx="23400" cy="18000"/>
            </a:xfrm>
            <a:prstGeom prst="rect">
              <a:avLst/>
            </a:prstGeom>
          </xdr:spPr>
        </xdr:pic>
      </mc:Fallback>
    </mc:AlternateContent>
    <xdr:clientData/>
  </xdr:twoCellAnchor>
  <xdr:twoCellAnchor editAs="oneCell">
    <xdr:from>
      <xdr:col>16</xdr:col>
      <xdr:colOff>206225</xdr:colOff>
      <xdr:row>114</xdr:row>
      <xdr:rowOff>100668</xdr:rowOff>
    </xdr:from>
    <xdr:to>
      <xdr:col>16</xdr:col>
      <xdr:colOff>218068</xdr:colOff>
      <xdr:row>114</xdr:row>
      <xdr:rowOff>104541</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3" name="Ink 2">
              <a:extLst>
                <a:ext uri="{FF2B5EF4-FFF2-40B4-BE49-F238E27FC236}">
                  <a16:creationId xmlns:a16="http://schemas.microsoft.com/office/drawing/2014/main" id="{950B8EFC-0B8C-49DC-8408-06DE242A9617}"/>
                </a:ext>
              </a:extLst>
            </xdr14:cNvPr>
            <xdr14:cNvContentPartPr/>
          </xdr14:nvContentPartPr>
          <xdr14:nvPr macro=""/>
          <xdr14:xfrm>
            <a:off x="23288475" y="149002877"/>
            <a:ext cx="9720" cy="360"/>
          </xdr14:xfrm>
        </xdr:contentPart>
      </mc:Choice>
      <mc:Fallback xmlns="">
        <xdr:pic>
          <xdr:nvPicPr>
            <xdr:cNvPr id="15" name="Ink 14">
              <a:extLst>
                <a:ext uri="{FF2B5EF4-FFF2-40B4-BE49-F238E27FC236}">
                  <a16:creationId xmlns:a16="http://schemas.microsoft.com/office/drawing/2014/main" id="{776CA10A-BC34-037A-7907-DB327661786C}"/>
                </a:ext>
              </a:extLst>
            </xdr:cNvPr>
            <xdr:cNvPicPr/>
          </xdr:nvPicPr>
          <xdr:blipFill>
            <a:blip xmlns:r="http://schemas.openxmlformats.org/officeDocument/2006/relationships" r:embed="rId14"/>
            <a:stretch>
              <a:fillRect/>
            </a:stretch>
          </xdr:blipFill>
          <xdr:spPr>
            <a:xfrm>
              <a:off x="23279835" y="148993877"/>
              <a:ext cx="2736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NeziriS/AppData/Local/Microsoft/Windows/INetCache/Content.Outlook/KIN4YST9/ARIS%20OPREMA%20JULIJ%202025.xlsx" TargetMode="External"/><Relationship Id="rId1" Type="http://schemas.openxmlformats.org/officeDocument/2006/relationships/externalLinkPath" Target="/Users/NeziriS/AppData/Local/Microsoft/Windows/INetCache/Content.Outlook/KIN4YST9/ARIS%20OPREMA%20JULI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jasnila k obrazcu"/>
      <sheetName val="Oprema"/>
      <sheetName val="Klasifikacija - Uni-Leeds"/>
      <sheetName val="Klasifikacij MERIL"/>
    </sheetNames>
    <sheetDataSet>
      <sheetData sheetId="0" refreshError="1"/>
      <sheetData sheetId="1" refreshError="1"/>
      <sheetData sheetId="2" refreshError="1"/>
      <sheetData sheetId="3">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6T08:32:33.675"/>
    </inkml:context>
    <inkml:brush xml:id="br0">
      <inkml:brushProperty name="width" value="0.05" units="cm"/>
      <inkml:brushProperty name="height" value="0.05" units="cm"/>
      <inkml:brushProperty name="color" value="#AE198D"/>
      <inkml:brushProperty name="inkEffects" value="galaxy"/>
      <inkml:brushProperty name="anchorX" value="119.93239"/>
      <inkml:brushProperty name="anchorY" value="-82.54028"/>
      <inkml:brushProperty name="scaleFactor" value="0.5"/>
    </inkml:brush>
    <inkml:brush xml:id="br1">
      <inkml:brushProperty name="width" value="0.05" units="cm"/>
      <inkml:brushProperty name="height" value="0.05" units="cm"/>
      <inkml:brushProperty name="color" value="#AE198D"/>
      <inkml:brushProperty name="inkEffects" value="galaxy"/>
      <inkml:brushProperty name="anchorX" value="690.46027"/>
      <inkml:brushProperty name="anchorY" value="481.90421"/>
      <inkml:brushProperty name="scaleFactor" value="0.5"/>
    </inkml:brush>
  </inkml:definitions>
  <inkml:trace contextRef="#ctx0" brushRef="#br0">15 0 24575,'0'0'0,"-2"0"0,-2 0 0</inkml:trace>
  <inkml:trace contextRef="#ctx0" brushRef="#br1" timeOffset="1">0 0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06T08:32:33.690"/>
    </inkml:context>
    <inkml:brush xml:id="br0">
      <inkml:brushProperty name="width" value="0.05" units="cm"/>
      <inkml:brushProperty name="height" value="0.05" units="cm"/>
      <inkml:brushProperty name="color" value="#AE198D"/>
      <inkml:brushProperty name="inkEffects" value="galaxy"/>
      <inkml:brushProperty name="anchorX" value="-2822.22217"/>
      <inkml:brushProperty name="anchorY" value="-2822.22217"/>
      <inkml:brushProperty name="scaleFactor" value="0.5"/>
    </inkml:brush>
    <inkml:brush xml:id="br1">
      <inkml:brushProperty name="width" value="0.05" units="cm"/>
      <inkml:brushProperty name="height" value="0.05" units="cm"/>
      <inkml:brushProperty name="color" value="#AE198D"/>
      <inkml:brushProperty name="inkEffects" value="galaxy"/>
      <inkml:brushProperty name="anchorX" value="-3392.24512"/>
      <inkml:brushProperty name="anchorY" value="-3386.66675"/>
      <inkml:brushProperty name="scaleFactor" value="0.5"/>
    </inkml:brush>
  </inkml:definitions>
  <inkml:trace contextRef="#ctx0" brushRef="#br0">1 0 24575,'0'0'0,"2"0"0,2 0 0</inkml:trace>
  <inkml:trace contextRef="#ctx0" brushRef="#br1" timeOffset="1">15 0 24575,'0'0'0,"5"0"0,2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BD0E-96E7-41DE-ACB0-4C968EC64934}">
  <dimension ref="A1:BA137"/>
  <sheetViews>
    <sheetView tabSelected="1" zoomScale="80" zoomScaleNormal="80" workbookViewId="0">
      <pane ySplit="8" topLeftCell="A131" activePane="bottomLeft" state="frozen"/>
      <selection pane="bottomLeft" activeCell="A138" sqref="A138"/>
    </sheetView>
  </sheetViews>
  <sheetFormatPr defaultColWidth="9.140625" defaultRowHeight="14.25"/>
  <cols>
    <col min="1" max="1" width="9.140625" style="5"/>
    <col min="2" max="2" width="23" style="1" customWidth="1"/>
    <col min="3" max="3" width="7.85546875" style="2" customWidth="1"/>
    <col min="4" max="4" width="11" style="4" customWidth="1"/>
    <col min="5" max="5" width="17.42578125" style="2" customWidth="1"/>
    <col min="6" max="6" width="9.42578125" style="2" customWidth="1"/>
    <col min="7" max="7" width="24" style="2" customWidth="1"/>
    <col min="8" max="8" width="12.28515625" style="2" customWidth="1"/>
    <col min="9" max="11" width="14.7109375" style="2" customWidth="1"/>
    <col min="12" max="15" width="35.85546875" style="2" customWidth="1"/>
    <col min="16" max="16" width="19" style="2" customWidth="1"/>
    <col min="17" max="17" width="13.7109375" style="2" customWidth="1"/>
    <col min="18" max="18" width="13.5703125" style="2" customWidth="1"/>
    <col min="19" max="19" width="11.85546875" style="2" customWidth="1"/>
    <col min="20" max="21" width="11.7109375" style="2" customWidth="1"/>
    <col min="22" max="22" width="10.5703125" style="3" customWidth="1"/>
    <col min="23" max="23" width="11.7109375" style="3" customWidth="1"/>
    <col min="24" max="24" width="21.5703125" style="2" customWidth="1"/>
    <col min="25" max="25" width="5.140625" style="2" customWidth="1"/>
    <col min="26" max="26" width="4.28515625" style="2" customWidth="1"/>
    <col min="27" max="27" width="5" style="2" customWidth="1"/>
    <col min="28" max="28" width="8.42578125" style="2" customWidth="1"/>
    <col min="29" max="29" width="12.28515625" style="2" customWidth="1"/>
    <col min="30" max="30" width="15.140625" style="2" customWidth="1"/>
    <col min="31" max="31" width="11.5703125" style="2" customWidth="1"/>
    <col min="32" max="32" width="21.140625" style="2" customWidth="1"/>
    <col min="33" max="33" width="12.28515625" style="2" customWidth="1"/>
    <col min="34" max="34" width="15.140625" style="2" customWidth="1"/>
    <col min="35" max="35" width="6.42578125" style="2" customWidth="1"/>
    <col min="36" max="36" width="12.28515625" style="2" customWidth="1"/>
    <col min="37" max="37" width="11.42578125" style="2" customWidth="1"/>
    <col min="38" max="38" width="8.42578125" style="2" customWidth="1"/>
    <col min="39" max="39" width="12.42578125" style="2" customWidth="1"/>
    <col min="40" max="40" width="11.42578125" style="2" customWidth="1"/>
    <col min="41" max="41" width="6.42578125" style="2" customWidth="1"/>
    <col min="42" max="42" width="12.5703125" style="2" customWidth="1"/>
    <col min="43" max="43" width="11.5703125" style="2" customWidth="1"/>
    <col min="44" max="44" width="8.140625" style="2" customWidth="1"/>
    <col min="45" max="45" width="12.5703125" style="2" customWidth="1"/>
    <col min="46" max="46" width="11.5703125" style="2" customWidth="1"/>
    <col min="47" max="47" width="6.140625" style="2" customWidth="1"/>
    <col min="48" max="48" width="13.42578125" style="2" customWidth="1"/>
    <col min="49" max="49" width="11.5703125" style="2" customWidth="1"/>
    <col min="50" max="50" width="5.85546875" style="2" customWidth="1"/>
    <col min="51" max="51" width="13.140625" style="2" customWidth="1"/>
    <col min="52" max="52" width="11" style="2" customWidth="1"/>
    <col min="53" max="53" width="5.85546875" style="2" customWidth="1"/>
    <col min="54" max="16384" width="9.140625" style="1"/>
  </cols>
  <sheetData>
    <row r="1" spans="1:53" ht="24" customHeight="1">
      <c r="A1" s="74" t="s">
        <v>818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row>
    <row r="2" spans="1:53" ht="15">
      <c r="C2" s="33"/>
      <c r="E2" s="4"/>
      <c r="F2" s="4"/>
      <c r="G2" s="4"/>
      <c r="H2" s="34"/>
      <c r="I2" s="4"/>
      <c r="J2" s="4"/>
      <c r="K2" s="4"/>
      <c r="L2" s="4"/>
      <c r="M2" s="4"/>
      <c r="N2" s="4"/>
      <c r="O2" s="4"/>
      <c r="P2" s="33"/>
      <c r="Q2" s="33"/>
      <c r="R2" s="31"/>
      <c r="S2" s="31"/>
      <c r="T2" s="31"/>
      <c r="U2" s="32"/>
      <c r="V2" s="31"/>
      <c r="W2" s="31"/>
      <c r="X2" s="4"/>
      <c r="Y2" s="75"/>
      <c r="Z2" s="75"/>
      <c r="AA2" s="75"/>
      <c r="AB2" s="75"/>
      <c r="AC2" s="75"/>
      <c r="AD2" s="75"/>
      <c r="AE2" s="75"/>
      <c r="AF2" s="29"/>
      <c r="AG2" s="28"/>
      <c r="AH2" s="28"/>
      <c r="AI2" s="29"/>
      <c r="AJ2" s="28"/>
      <c r="AK2" s="28"/>
      <c r="AL2" s="29"/>
      <c r="AM2" s="28"/>
      <c r="AN2" s="28"/>
      <c r="AO2" s="28"/>
      <c r="AP2" s="28"/>
      <c r="AQ2" s="28"/>
      <c r="AR2" s="28"/>
      <c r="AS2" s="28"/>
      <c r="AT2" s="28"/>
      <c r="AU2" s="28"/>
      <c r="AV2" s="28"/>
      <c r="AW2" s="28"/>
      <c r="AX2" s="28"/>
      <c r="AY2" s="27"/>
      <c r="AZ2" s="27"/>
      <c r="BA2" s="27"/>
    </row>
    <row r="3" spans="1:53" ht="12" customHeight="1">
      <c r="C3" s="1"/>
      <c r="D3" s="35"/>
      <c r="E3" s="4"/>
      <c r="F3" s="4"/>
      <c r="G3" s="4"/>
      <c r="H3" s="34"/>
      <c r="I3" s="4"/>
      <c r="J3" s="4"/>
      <c r="K3" s="4"/>
      <c r="L3" s="4"/>
      <c r="M3" s="4"/>
      <c r="N3" s="4"/>
      <c r="O3" s="4"/>
      <c r="P3" s="33"/>
      <c r="Q3" s="33"/>
      <c r="R3" s="31"/>
      <c r="S3" s="31"/>
      <c r="T3" s="31"/>
      <c r="U3" s="32"/>
      <c r="V3" s="31"/>
      <c r="W3" s="31"/>
      <c r="X3" s="4"/>
      <c r="Y3" s="30"/>
      <c r="Z3" s="30"/>
      <c r="AA3" s="30"/>
      <c r="AB3" s="30"/>
      <c r="AC3" s="30"/>
      <c r="AD3" s="30"/>
      <c r="AE3" s="30"/>
      <c r="AF3" s="29"/>
      <c r="AG3" s="28"/>
      <c r="AH3" s="28"/>
      <c r="AI3" s="29"/>
      <c r="AJ3" s="28"/>
      <c r="AK3" s="28"/>
      <c r="AL3" s="29"/>
      <c r="AM3" s="28"/>
      <c r="AN3" s="28"/>
      <c r="AO3" s="28"/>
      <c r="AP3" s="28"/>
      <c r="AQ3" s="28"/>
      <c r="AR3" s="28"/>
      <c r="AS3" s="28"/>
      <c r="AT3" s="28"/>
      <c r="AU3" s="28"/>
      <c r="AV3" s="28"/>
      <c r="AW3" s="28"/>
      <c r="AX3" s="28"/>
      <c r="AY3" s="27"/>
      <c r="AZ3" s="27"/>
      <c r="BA3" s="27"/>
    </row>
    <row r="4" spans="1:53" ht="11.25" customHeight="1">
      <c r="C4" s="33"/>
      <c r="E4" s="4"/>
      <c r="F4" s="4"/>
      <c r="G4" s="4"/>
      <c r="H4" s="34"/>
      <c r="I4" s="4"/>
      <c r="J4" s="4"/>
      <c r="K4" s="4"/>
      <c r="L4" s="4"/>
      <c r="M4" s="4"/>
      <c r="N4" s="4"/>
      <c r="O4" s="4"/>
      <c r="P4" s="33"/>
      <c r="Q4" s="33"/>
      <c r="R4" s="31"/>
      <c r="S4" s="31"/>
      <c r="T4" s="31"/>
      <c r="U4" s="32"/>
      <c r="V4" s="31"/>
      <c r="W4" s="31"/>
      <c r="X4" s="4"/>
      <c r="Y4" s="30"/>
      <c r="Z4" s="30"/>
      <c r="AA4" s="30"/>
      <c r="AB4" s="30"/>
      <c r="AC4" s="30"/>
      <c r="AD4" s="30"/>
      <c r="AE4" s="30"/>
      <c r="AF4" s="29"/>
      <c r="AG4" s="28"/>
      <c r="AH4" s="28"/>
      <c r="AI4" s="29"/>
      <c r="AJ4" s="28"/>
      <c r="AK4" s="28"/>
      <c r="AL4" s="29"/>
      <c r="AM4" s="28"/>
      <c r="AN4" s="28"/>
      <c r="AO4" s="28"/>
      <c r="AP4" s="28"/>
      <c r="AQ4" s="28"/>
      <c r="AR4" s="28"/>
      <c r="AS4" s="28"/>
      <c r="AT4" s="28"/>
      <c r="AU4" s="28"/>
      <c r="AV4" s="28"/>
      <c r="AW4" s="28"/>
      <c r="AX4" s="28"/>
      <c r="AY4" s="27"/>
      <c r="AZ4" s="27"/>
      <c r="BA4" s="27"/>
    </row>
    <row r="5" spans="1:53" ht="24.75" customHeight="1">
      <c r="C5" s="22"/>
      <c r="D5" s="26"/>
      <c r="E5" s="76" t="s">
        <v>817</v>
      </c>
      <c r="F5" s="77"/>
      <c r="G5" s="77"/>
      <c r="H5" s="77"/>
      <c r="I5" s="77"/>
      <c r="J5" s="77"/>
      <c r="K5" s="77"/>
      <c r="L5" s="77"/>
      <c r="M5" s="77"/>
      <c r="N5" s="77"/>
      <c r="O5" s="78"/>
      <c r="P5" s="22"/>
      <c r="Q5" s="25"/>
      <c r="R5" s="79" t="s">
        <v>816</v>
      </c>
      <c r="S5" s="80"/>
      <c r="T5" s="80"/>
      <c r="U5" s="81"/>
      <c r="V5" s="24"/>
      <c r="W5" s="23"/>
      <c r="X5" s="22"/>
      <c r="Y5" s="21"/>
      <c r="Z5" s="21"/>
      <c r="AA5" s="21"/>
      <c r="AB5" s="21"/>
      <c r="AC5" s="21"/>
      <c r="AD5" s="21"/>
      <c r="AE5" s="20"/>
      <c r="AF5" s="82" t="s">
        <v>815</v>
      </c>
      <c r="AG5" s="82"/>
      <c r="AH5" s="82"/>
      <c r="AI5" s="82"/>
      <c r="AJ5" s="82"/>
      <c r="AK5" s="82"/>
      <c r="AL5" s="82"/>
      <c r="AM5" s="82"/>
      <c r="AN5" s="82"/>
      <c r="AO5" s="82"/>
      <c r="AP5" s="82"/>
      <c r="AQ5" s="82"/>
      <c r="AR5" s="82"/>
      <c r="AS5" s="82"/>
      <c r="AT5" s="82"/>
      <c r="AU5" s="82"/>
      <c r="AV5" s="82"/>
      <c r="AW5" s="82"/>
      <c r="AX5" s="82"/>
      <c r="AY5" s="82"/>
      <c r="AZ5" s="82"/>
      <c r="BA5" s="82"/>
    </row>
    <row r="6" spans="1:53" ht="24.95" customHeight="1">
      <c r="A6" s="83" t="s">
        <v>814</v>
      </c>
      <c r="B6" s="71" t="s">
        <v>813</v>
      </c>
      <c r="C6" s="71" t="s">
        <v>812</v>
      </c>
      <c r="D6" s="71" t="s">
        <v>811</v>
      </c>
      <c r="E6" s="72" t="s">
        <v>810</v>
      </c>
      <c r="F6" s="72" t="s">
        <v>809</v>
      </c>
      <c r="G6" s="72" t="s">
        <v>808</v>
      </c>
      <c r="H6" s="72" t="s">
        <v>807</v>
      </c>
      <c r="I6" s="72" t="s">
        <v>806</v>
      </c>
      <c r="J6" s="72" t="s">
        <v>805</v>
      </c>
      <c r="K6" s="73" t="s">
        <v>804</v>
      </c>
      <c r="L6" s="72" t="s">
        <v>803</v>
      </c>
      <c r="M6" s="72" t="s">
        <v>802</v>
      </c>
      <c r="N6" s="72" t="s">
        <v>801</v>
      </c>
      <c r="O6" s="72" t="s">
        <v>800</v>
      </c>
      <c r="P6" s="71" t="s">
        <v>799</v>
      </c>
      <c r="Q6" s="84" t="s">
        <v>798</v>
      </c>
      <c r="R6" s="84" t="s">
        <v>797</v>
      </c>
      <c r="S6" s="71" t="s">
        <v>796</v>
      </c>
      <c r="T6" s="71" t="s">
        <v>795</v>
      </c>
      <c r="U6" s="71" t="s">
        <v>794</v>
      </c>
      <c r="V6" s="85" t="s">
        <v>793</v>
      </c>
      <c r="W6" s="85" t="s">
        <v>792</v>
      </c>
      <c r="X6" s="71" t="s">
        <v>791</v>
      </c>
      <c r="Y6" s="84" t="s">
        <v>790</v>
      </c>
      <c r="Z6" s="84"/>
      <c r="AA6" s="84"/>
      <c r="AB6" s="84" t="s">
        <v>789</v>
      </c>
      <c r="AC6" s="71" t="s">
        <v>788</v>
      </c>
      <c r="AD6" s="84" t="s">
        <v>787</v>
      </c>
      <c r="AE6" s="84" t="s">
        <v>786</v>
      </c>
      <c r="AF6" s="86" t="s">
        <v>785</v>
      </c>
      <c r="AG6" s="86" t="s">
        <v>784</v>
      </c>
      <c r="AH6" s="86"/>
      <c r="AI6" s="86"/>
      <c r="AJ6" s="86" t="s">
        <v>783</v>
      </c>
      <c r="AK6" s="86"/>
      <c r="AL6" s="86"/>
      <c r="AM6" s="86" t="s">
        <v>782</v>
      </c>
      <c r="AN6" s="86"/>
      <c r="AO6" s="86"/>
      <c r="AP6" s="86" t="s">
        <v>781</v>
      </c>
      <c r="AQ6" s="86"/>
      <c r="AR6" s="86"/>
      <c r="AS6" s="86" t="s">
        <v>780</v>
      </c>
      <c r="AT6" s="86"/>
      <c r="AU6" s="86"/>
      <c r="AV6" s="86" t="s">
        <v>779</v>
      </c>
      <c r="AW6" s="86"/>
      <c r="AX6" s="86"/>
      <c r="AY6" s="86" t="s">
        <v>779</v>
      </c>
      <c r="AZ6" s="86"/>
      <c r="BA6" s="86"/>
    </row>
    <row r="7" spans="1:53" ht="78.75" customHeight="1">
      <c r="A7" s="83"/>
      <c r="B7" s="71"/>
      <c r="C7" s="71"/>
      <c r="D7" s="71"/>
      <c r="E7" s="72"/>
      <c r="F7" s="72"/>
      <c r="G7" s="72"/>
      <c r="H7" s="72"/>
      <c r="I7" s="72"/>
      <c r="J7" s="72"/>
      <c r="K7" s="73"/>
      <c r="L7" s="72"/>
      <c r="M7" s="72"/>
      <c r="N7" s="72"/>
      <c r="O7" s="72"/>
      <c r="P7" s="71"/>
      <c r="Q7" s="84"/>
      <c r="R7" s="84"/>
      <c r="S7" s="71"/>
      <c r="T7" s="71"/>
      <c r="U7" s="71"/>
      <c r="V7" s="85"/>
      <c r="W7" s="85"/>
      <c r="X7" s="71"/>
      <c r="Y7" s="19" t="s">
        <v>778</v>
      </c>
      <c r="Z7" s="19" t="s">
        <v>777</v>
      </c>
      <c r="AA7" s="19" t="s">
        <v>776</v>
      </c>
      <c r="AB7" s="84"/>
      <c r="AC7" s="71"/>
      <c r="AD7" s="84"/>
      <c r="AE7" s="84"/>
      <c r="AF7" s="86"/>
      <c r="AG7" s="18" t="s">
        <v>774</v>
      </c>
      <c r="AH7" s="18" t="s">
        <v>772</v>
      </c>
      <c r="AI7" s="18" t="s">
        <v>771</v>
      </c>
      <c r="AJ7" s="18" t="s">
        <v>775</v>
      </c>
      <c r="AK7" s="18" t="s">
        <v>772</v>
      </c>
      <c r="AL7" s="18" t="s">
        <v>771</v>
      </c>
      <c r="AM7" s="18" t="s">
        <v>774</v>
      </c>
      <c r="AN7" s="18" t="s">
        <v>772</v>
      </c>
      <c r="AO7" s="18" t="s">
        <v>771</v>
      </c>
      <c r="AP7" s="18" t="s">
        <v>774</v>
      </c>
      <c r="AQ7" s="18" t="s">
        <v>772</v>
      </c>
      <c r="AR7" s="18" t="s">
        <v>771</v>
      </c>
      <c r="AS7" s="18" t="s">
        <v>774</v>
      </c>
      <c r="AT7" s="18" t="s">
        <v>772</v>
      </c>
      <c r="AU7" s="18" t="s">
        <v>771</v>
      </c>
      <c r="AV7" s="18" t="s">
        <v>773</v>
      </c>
      <c r="AW7" s="18" t="s">
        <v>772</v>
      </c>
      <c r="AX7" s="18" t="s">
        <v>771</v>
      </c>
      <c r="AY7" s="18" t="s">
        <v>773</v>
      </c>
      <c r="AZ7" s="18" t="s">
        <v>772</v>
      </c>
      <c r="BA7" s="18" t="s">
        <v>771</v>
      </c>
    </row>
    <row r="8" spans="1:53" s="14" customFormat="1" ht="15">
      <c r="A8" s="16">
        <v>1</v>
      </c>
      <c r="B8" s="16">
        <v>2</v>
      </c>
      <c r="C8" s="16">
        <v>3</v>
      </c>
      <c r="D8" s="17">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c r="X8" s="16">
        <v>24</v>
      </c>
      <c r="Y8" s="16">
        <v>25</v>
      </c>
      <c r="Z8" s="16">
        <v>26</v>
      </c>
      <c r="AA8" s="16">
        <v>27</v>
      </c>
      <c r="AB8" s="16">
        <v>28</v>
      </c>
      <c r="AC8" s="16">
        <v>29</v>
      </c>
      <c r="AD8" s="16">
        <v>30</v>
      </c>
      <c r="AE8" s="16">
        <v>31</v>
      </c>
      <c r="AF8" s="16">
        <v>32</v>
      </c>
      <c r="AG8" s="16">
        <v>33</v>
      </c>
      <c r="AH8" s="16">
        <v>34</v>
      </c>
      <c r="AI8" s="16">
        <v>35</v>
      </c>
      <c r="AJ8" s="16">
        <v>36</v>
      </c>
      <c r="AK8" s="16">
        <v>37</v>
      </c>
      <c r="AL8" s="16">
        <v>38</v>
      </c>
      <c r="AM8" s="16">
        <v>39</v>
      </c>
      <c r="AN8" s="16">
        <v>40</v>
      </c>
      <c r="AO8" s="16">
        <v>41</v>
      </c>
      <c r="AP8" s="16">
        <v>42</v>
      </c>
      <c r="AQ8" s="16">
        <v>43</v>
      </c>
      <c r="AR8" s="16">
        <v>44</v>
      </c>
      <c r="AS8" s="16">
        <v>45</v>
      </c>
      <c r="AT8" s="16">
        <v>46</v>
      </c>
      <c r="AU8" s="16">
        <v>47</v>
      </c>
      <c r="AV8" s="16">
        <v>48</v>
      </c>
      <c r="AW8" s="16">
        <v>49</v>
      </c>
      <c r="AX8" s="16">
        <v>50</v>
      </c>
      <c r="AY8" s="16">
        <v>51</v>
      </c>
      <c r="AZ8" s="16">
        <v>52</v>
      </c>
      <c r="BA8" s="15">
        <v>53</v>
      </c>
    </row>
    <row r="9" spans="1:53" s="11" customFormat="1" ht="384.75">
      <c r="A9" s="10">
        <v>381</v>
      </c>
      <c r="B9" s="9" t="s">
        <v>0</v>
      </c>
      <c r="C9" s="9">
        <v>30</v>
      </c>
      <c r="D9" s="12"/>
      <c r="E9" s="9" t="s">
        <v>106</v>
      </c>
      <c r="F9" s="9">
        <v>6013</v>
      </c>
      <c r="G9" s="9" t="s">
        <v>770</v>
      </c>
      <c r="H9" s="9">
        <v>2003</v>
      </c>
      <c r="I9" s="9" t="s">
        <v>769</v>
      </c>
      <c r="J9" s="9">
        <v>459021.87</v>
      </c>
      <c r="K9" s="9" t="s">
        <v>706</v>
      </c>
      <c r="L9" s="9" t="s">
        <v>502</v>
      </c>
      <c r="M9" s="9" t="s">
        <v>699</v>
      </c>
      <c r="N9" s="9" t="s">
        <v>768</v>
      </c>
      <c r="O9" s="9" t="s">
        <v>767</v>
      </c>
      <c r="P9" s="9" t="s">
        <v>766</v>
      </c>
      <c r="Q9" s="9" t="s">
        <v>764</v>
      </c>
      <c r="R9" s="9" t="s">
        <v>765</v>
      </c>
      <c r="S9" s="9"/>
      <c r="T9" s="9" t="s">
        <v>764</v>
      </c>
      <c r="U9" s="9" t="s">
        <v>764</v>
      </c>
      <c r="V9" s="7">
        <v>10</v>
      </c>
      <c r="W9" s="7">
        <v>100</v>
      </c>
      <c r="X9" s="9" t="s">
        <v>98</v>
      </c>
      <c r="Y9" s="9">
        <v>4</v>
      </c>
      <c r="Z9" s="9">
        <v>6</v>
      </c>
      <c r="AA9" s="9">
        <v>1</v>
      </c>
      <c r="AB9" s="9">
        <v>35</v>
      </c>
      <c r="AC9" s="9" t="s">
        <v>706</v>
      </c>
      <c r="AD9" s="9" t="s">
        <v>97</v>
      </c>
      <c r="AE9" s="9">
        <v>5</v>
      </c>
      <c r="AF9" s="9">
        <v>10</v>
      </c>
      <c r="AG9" s="9" t="s">
        <v>1563</v>
      </c>
      <c r="AH9" s="9" t="s">
        <v>1564</v>
      </c>
      <c r="AI9" s="9"/>
      <c r="AJ9" s="9"/>
      <c r="AK9" s="9"/>
      <c r="AL9" s="9"/>
      <c r="AM9" s="9"/>
      <c r="AN9" s="9"/>
      <c r="AO9" s="9"/>
      <c r="AP9" s="9"/>
      <c r="AQ9" s="9"/>
      <c r="AR9" s="9"/>
      <c r="AS9" s="9"/>
      <c r="AT9" s="9"/>
      <c r="AU9" s="9"/>
      <c r="AV9" s="9"/>
      <c r="AW9" s="9"/>
      <c r="AX9" s="9"/>
      <c r="AY9" s="9"/>
      <c r="AZ9" s="9"/>
      <c r="BA9" s="9"/>
    </row>
    <row r="10" spans="1:53" s="11" customFormat="1" ht="99.75">
      <c r="A10" s="10">
        <v>381</v>
      </c>
      <c r="B10" s="9" t="s">
        <v>0</v>
      </c>
      <c r="C10" s="9">
        <v>32</v>
      </c>
      <c r="D10" s="12"/>
      <c r="E10" s="9" t="s">
        <v>95</v>
      </c>
      <c r="F10" s="9">
        <v>3702</v>
      </c>
      <c r="G10" s="9" t="s">
        <v>763</v>
      </c>
      <c r="H10" s="9" t="s">
        <v>762</v>
      </c>
      <c r="I10" s="9" t="s">
        <v>761</v>
      </c>
      <c r="J10" s="9">
        <v>132820.73000000001</v>
      </c>
      <c r="K10" s="9" t="s">
        <v>706</v>
      </c>
      <c r="L10" s="9" t="s">
        <v>760</v>
      </c>
      <c r="M10" s="9" t="s">
        <v>759</v>
      </c>
      <c r="N10" s="9" t="s">
        <v>758</v>
      </c>
      <c r="O10" s="9" t="s">
        <v>757</v>
      </c>
      <c r="P10" s="9"/>
      <c r="Q10" s="7">
        <v>21</v>
      </c>
      <c r="R10" s="7">
        <v>0</v>
      </c>
      <c r="S10" s="7">
        <v>18000</v>
      </c>
      <c r="T10" s="7">
        <v>18000</v>
      </c>
      <c r="U10" s="7">
        <f t="shared" ref="U10:U41" si="0">R10+S10+T10</f>
        <v>36000</v>
      </c>
      <c r="V10" s="7">
        <v>100</v>
      </c>
      <c r="W10" s="7">
        <v>100</v>
      </c>
      <c r="X10" s="9" t="s">
        <v>88</v>
      </c>
      <c r="Y10" s="9">
        <v>2</v>
      </c>
      <c r="Z10" s="9">
        <v>2</v>
      </c>
      <c r="AA10" s="9">
        <v>3</v>
      </c>
      <c r="AB10" s="9">
        <v>11</v>
      </c>
      <c r="AC10" s="9"/>
      <c r="AD10" s="9" t="s">
        <v>546</v>
      </c>
      <c r="AE10" s="9">
        <v>5</v>
      </c>
      <c r="AF10" s="9"/>
      <c r="AG10" s="9"/>
      <c r="AH10" s="9"/>
      <c r="AI10" s="9"/>
      <c r="AJ10" s="9"/>
      <c r="AK10" s="9"/>
      <c r="AL10" s="9"/>
      <c r="AM10" s="9"/>
      <c r="AN10" s="9"/>
      <c r="AO10" s="9"/>
      <c r="AP10" s="9"/>
      <c r="AQ10" s="9"/>
      <c r="AR10" s="9"/>
      <c r="AS10" s="9"/>
      <c r="AT10" s="9"/>
      <c r="AU10" s="9"/>
      <c r="AV10" s="9"/>
      <c r="AW10" s="9"/>
      <c r="AX10" s="9"/>
      <c r="AY10" s="9"/>
      <c r="AZ10" s="9"/>
      <c r="BA10" s="9"/>
    </row>
    <row r="11" spans="1:53" s="11" customFormat="1" ht="114">
      <c r="A11" s="10">
        <v>381</v>
      </c>
      <c r="B11" s="9" t="s">
        <v>0</v>
      </c>
      <c r="C11" s="9">
        <v>14</v>
      </c>
      <c r="D11" s="12"/>
      <c r="E11" s="9" t="s">
        <v>756</v>
      </c>
      <c r="F11" s="9">
        <v>16345</v>
      </c>
      <c r="G11" s="9" t="s">
        <v>755</v>
      </c>
      <c r="H11" s="9">
        <v>2002</v>
      </c>
      <c r="I11" s="9" t="s">
        <v>754</v>
      </c>
      <c r="J11" s="9">
        <v>105201</v>
      </c>
      <c r="K11" s="9" t="s">
        <v>706</v>
      </c>
      <c r="L11" s="9" t="s">
        <v>753</v>
      </c>
      <c r="M11" s="9" t="s">
        <v>752</v>
      </c>
      <c r="N11" s="9" t="s">
        <v>751</v>
      </c>
      <c r="O11" s="9" t="s">
        <v>750</v>
      </c>
      <c r="P11" s="9" t="s">
        <v>749</v>
      </c>
      <c r="Q11" s="7">
        <v>75</v>
      </c>
      <c r="R11" s="7">
        <v>0</v>
      </c>
      <c r="S11" s="7">
        <v>35</v>
      </c>
      <c r="T11" s="7">
        <v>30</v>
      </c>
      <c r="U11" s="7">
        <f t="shared" si="0"/>
        <v>65</v>
      </c>
      <c r="V11" s="7">
        <v>55</v>
      </c>
      <c r="W11" s="7">
        <v>100</v>
      </c>
      <c r="X11" s="9" t="s">
        <v>454</v>
      </c>
      <c r="Y11" s="9">
        <v>6</v>
      </c>
      <c r="Z11" s="9">
        <v>4</v>
      </c>
      <c r="AA11" s="9">
        <v>7</v>
      </c>
      <c r="AB11" s="9" t="s">
        <v>748</v>
      </c>
      <c r="AC11" s="9" t="s">
        <v>706</v>
      </c>
      <c r="AD11" s="9" t="s">
        <v>61</v>
      </c>
      <c r="AE11" s="9">
        <v>5</v>
      </c>
      <c r="AF11" s="9"/>
      <c r="AG11" s="9"/>
      <c r="AH11" s="9"/>
      <c r="AI11" s="9"/>
      <c r="AJ11" s="9"/>
      <c r="AK11" s="9"/>
      <c r="AL11" s="9"/>
      <c r="AM11" s="9"/>
      <c r="AN11" s="9"/>
      <c r="AO11" s="9"/>
      <c r="AP11" s="9"/>
      <c r="AQ11" s="9"/>
      <c r="AR11" s="9"/>
      <c r="AS11" s="9"/>
      <c r="AT11" s="9"/>
      <c r="AU11" s="9"/>
      <c r="AV11" s="9"/>
      <c r="AW11" s="9"/>
      <c r="AX11" s="9"/>
      <c r="AY11" s="9"/>
      <c r="AZ11" s="9"/>
      <c r="BA11" s="9"/>
    </row>
    <row r="12" spans="1:53" s="11" customFormat="1" ht="114">
      <c r="A12" s="10">
        <v>381</v>
      </c>
      <c r="B12" s="9" t="s">
        <v>0</v>
      </c>
      <c r="C12" s="9">
        <v>20</v>
      </c>
      <c r="D12" s="12"/>
      <c r="E12" s="9" t="s">
        <v>342</v>
      </c>
      <c r="F12" s="9">
        <v>28143</v>
      </c>
      <c r="G12" s="9" t="s">
        <v>747</v>
      </c>
      <c r="H12" s="9">
        <v>2002</v>
      </c>
      <c r="I12" s="9" t="s">
        <v>746</v>
      </c>
      <c r="J12" s="9">
        <v>107800</v>
      </c>
      <c r="K12" s="9" t="s">
        <v>706</v>
      </c>
      <c r="L12" s="9" t="s">
        <v>641</v>
      </c>
      <c r="M12" s="9" t="s">
        <v>640</v>
      </c>
      <c r="N12" s="9" t="s">
        <v>745</v>
      </c>
      <c r="O12" s="9" t="s">
        <v>744</v>
      </c>
      <c r="P12" s="9" t="s">
        <v>743</v>
      </c>
      <c r="Q12" s="7">
        <v>25</v>
      </c>
      <c r="R12" s="7">
        <v>0</v>
      </c>
      <c r="S12" s="7">
        <v>15</v>
      </c>
      <c r="T12" s="7">
        <v>10</v>
      </c>
      <c r="U12" s="7">
        <f t="shared" si="0"/>
        <v>25</v>
      </c>
      <c r="V12" s="7">
        <v>60</v>
      </c>
      <c r="W12" s="7">
        <v>100</v>
      </c>
      <c r="X12" s="9" t="s">
        <v>689</v>
      </c>
      <c r="Y12" s="9">
        <v>4</v>
      </c>
      <c r="Z12" s="9">
        <v>6</v>
      </c>
      <c r="AA12" s="9">
        <v>3</v>
      </c>
      <c r="AB12" s="9">
        <v>4</v>
      </c>
      <c r="AC12" s="9" t="s">
        <v>706</v>
      </c>
      <c r="AD12" s="9" t="s">
        <v>153</v>
      </c>
      <c r="AE12" s="9">
        <v>5</v>
      </c>
      <c r="AF12" s="9"/>
      <c r="AG12" s="9"/>
      <c r="AH12" s="9"/>
      <c r="AI12" s="9"/>
      <c r="AJ12" s="9"/>
      <c r="AK12" s="9"/>
      <c r="AL12" s="9"/>
      <c r="AM12" s="9"/>
      <c r="AN12" s="9"/>
      <c r="AO12" s="9"/>
      <c r="AP12" s="9"/>
      <c r="AQ12" s="9"/>
      <c r="AR12" s="9"/>
      <c r="AS12" s="9"/>
      <c r="AT12" s="9"/>
      <c r="AU12" s="9"/>
      <c r="AV12" s="9"/>
      <c r="AW12" s="9"/>
      <c r="AX12" s="9"/>
      <c r="AY12" s="9"/>
      <c r="AZ12" s="9"/>
      <c r="BA12" s="9"/>
    </row>
    <row r="13" spans="1:53" s="11" customFormat="1" ht="85.5">
      <c r="A13" s="10">
        <v>381</v>
      </c>
      <c r="B13" s="9" t="s">
        <v>0</v>
      </c>
      <c r="C13" s="9">
        <v>29</v>
      </c>
      <c r="D13" s="12"/>
      <c r="E13" s="9" t="s">
        <v>486</v>
      </c>
      <c r="F13" s="9">
        <v>10331</v>
      </c>
      <c r="G13" s="9" t="s">
        <v>742</v>
      </c>
      <c r="H13" s="9">
        <v>2002</v>
      </c>
      <c r="I13" s="9" t="s">
        <v>741</v>
      </c>
      <c r="J13" s="9">
        <v>96075</v>
      </c>
      <c r="K13" s="9" t="s">
        <v>706</v>
      </c>
      <c r="L13" s="9" t="s">
        <v>740</v>
      </c>
      <c r="M13" s="9" t="s">
        <v>482</v>
      </c>
      <c r="N13" s="9" t="s">
        <v>739</v>
      </c>
      <c r="O13" s="9" t="s">
        <v>738</v>
      </c>
      <c r="P13" s="9" t="s">
        <v>737</v>
      </c>
      <c r="Q13" s="7">
        <v>500</v>
      </c>
      <c r="R13" s="7">
        <v>0</v>
      </c>
      <c r="S13" s="7">
        <v>5000</v>
      </c>
      <c r="T13" s="7">
        <v>25</v>
      </c>
      <c r="U13" s="7">
        <f t="shared" si="0"/>
        <v>5025</v>
      </c>
      <c r="V13" s="7"/>
      <c r="W13" s="7">
        <v>100</v>
      </c>
      <c r="X13" s="9" t="s">
        <v>478</v>
      </c>
      <c r="Y13" s="9">
        <v>1</v>
      </c>
      <c r="Z13" s="9">
        <v>4</v>
      </c>
      <c r="AA13" s="9">
        <v>3</v>
      </c>
      <c r="AB13" s="9">
        <v>17.62</v>
      </c>
      <c r="AC13" s="9" t="s">
        <v>706</v>
      </c>
      <c r="AD13" s="9"/>
      <c r="AE13" s="9">
        <v>5</v>
      </c>
      <c r="AF13" s="9"/>
      <c r="AG13" s="9"/>
      <c r="AH13" s="9"/>
      <c r="AI13" s="9"/>
      <c r="AJ13" s="9"/>
      <c r="AK13" s="9"/>
      <c r="AL13" s="9"/>
      <c r="AM13" s="9"/>
      <c r="AN13" s="9"/>
      <c r="AO13" s="9"/>
      <c r="AP13" s="9"/>
      <c r="AQ13" s="9"/>
      <c r="AR13" s="9"/>
      <c r="AS13" s="9"/>
      <c r="AT13" s="9"/>
      <c r="AU13" s="9"/>
      <c r="AV13" s="9"/>
      <c r="AW13" s="9"/>
      <c r="AX13" s="9"/>
      <c r="AY13" s="9"/>
      <c r="AZ13" s="9"/>
      <c r="BA13" s="9"/>
    </row>
    <row r="14" spans="1:53" s="11" customFormat="1" ht="171">
      <c r="A14" s="10">
        <v>381</v>
      </c>
      <c r="B14" s="9" t="s">
        <v>0</v>
      </c>
      <c r="C14" s="9">
        <v>15</v>
      </c>
      <c r="D14" s="12"/>
      <c r="E14" s="9" t="s">
        <v>736</v>
      </c>
      <c r="F14" s="9">
        <v>5201</v>
      </c>
      <c r="G14" s="9" t="s">
        <v>735</v>
      </c>
      <c r="H14" s="9">
        <v>2002</v>
      </c>
      <c r="I14" s="9" t="s">
        <v>734</v>
      </c>
      <c r="J14" s="9">
        <v>107426</v>
      </c>
      <c r="K14" s="9" t="s">
        <v>706</v>
      </c>
      <c r="L14" s="9" t="s">
        <v>733</v>
      </c>
      <c r="M14" s="9" t="s">
        <v>732</v>
      </c>
      <c r="N14" s="9" t="s">
        <v>731</v>
      </c>
      <c r="O14" s="9" t="s">
        <v>730</v>
      </c>
      <c r="P14" s="9" t="s">
        <v>729</v>
      </c>
      <c r="Q14" s="9">
        <v>834</v>
      </c>
      <c r="R14" s="7">
        <v>0</v>
      </c>
      <c r="S14" s="7">
        <v>730</v>
      </c>
      <c r="T14" s="7">
        <v>104</v>
      </c>
      <c r="U14" s="7">
        <f t="shared" si="0"/>
        <v>834</v>
      </c>
      <c r="V14" s="7">
        <v>70</v>
      </c>
      <c r="W14" s="7">
        <v>100</v>
      </c>
      <c r="X14" s="9"/>
      <c r="Y14" s="9"/>
      <c r="Z14" s="9"/>
      <c r="AA14" s="9"/>
      <c r="AB14" s="9"/>
      <c r="AC14" s="9"/>
      <c r="AD14" s="9"/>
      <c r="AE14" s="9">
        <v>5</v>
      </c>
      <c r="AF14" s="9"/>
      <c r="AG14" s="9"/>
      <c r="AH14" s="9"/>
      <c r="AI14" s="9"/>
      <c r="AJ14" s="9"/>
      <c r="AK14" s="9"/>
      <c r="AL14" s="9"/>
      <c r="AM14" s="9"/>
      <c r="AN14" s="9"/>
      <c r="AO14" s="9"/>
      <c r="AP14" s="9"/>
      <c r="AQ14" s="9"/>
      <c r="AR14" s="9"/>
      <c r="AS14" s="9"/>
      <c r="AT14" s="9"/>
      <c r="AU14" s="9"/>
      <c r="AV14" s="9"/>
      <c r="AW14" s="9"/>
      <c r="AX14" s="9"/>
      <c r="AY14" s="9"/>
      <c r="AZ14" s="9"/>
      <c r="BA14" s="9"/>
    </row>
    <row r="15" spans="1:53" s="11" customFormat="1" ht="85.5">
      <c r="A15" s="10">
        <v>381</v>
      </c>
      <c r="B15" s="9" t="s">
        <v>0</v>
      </c>
      <c r="C15" s="9">
        <v>52</v>
      </c>
      <c r="D15" s="12"/>
      <c r="E15" s="9" t="s">
        <v>728</v>
      </c>
      <c r="F15" s="9">
        <v>13229</v>
      </c>
      <c r="G15" s="9" t="s">
        <v>727</v>
      </c>
      <c r="H15" s="9">
        <v>2002</v>
      </c>
      <c r="I15" s="9" t="s">
        <v>726</v>
      </c>
      <c r="J15" s="9">
        <v>72727</v>
      </c>
      <c r="K15" s="9" t="s">
        <v>706</v>
      </c>
      <c r="L15" s="9"/>
      <c r="M15" s="9"/>
      <c r="N15" s="9" t="s">
        <v>725</v>
      </c>
      <c r="O15" s="9" t="s">
        <v>724</v>
      </c>
      <c r="P15" s="9" t="s">
        <v>723</v>
      </c>
      <c r="Q15" s="7">
        <v>0</v>
      </c>
      <c r="R15" s="7">
        <v>0</v>
      </c>
      <c r="S15" s="7">
        <v>0</v>
      </c>
      <c r="T15" s="7">
        <v>0</v>
      </c>
      <c r="U15" s="7">
        <f t="shared" si="0"/>
        <v>0</v>
      </c>
      <c r="V15" s="7"/>
      <c r="W15" s="7">
        <v>100</v>
      </c>
      <c r="X15" s="9"/>
      <c r="Y15" s="9"/>
      <c r="Z15" s="9"/>
      <c r="AA15" s="9"/>
      <c r="AB15" s="9"/>
      <c r="AC15" s="9"/>
      <c r="AD15" s="9"/>
      <c r="AE15" s="9">
        <v>5</v>
      </c>
      <c r="AF15" s="9"/>
      <c r="AG15" s="9"/>
      <c r="AH15" s="9"/>
      <c r="AI15" s="9"/>
      <c r="AJ15" s="9"/>
      <c r="AK15" s="9"/>
      <c r="AL15" s="9"/>
      <c r="AM15" s="9"/>
      <c r="AN15" s="9"/>
      <c r="AO15" s="9"/>
      <c r="AP15" s="9"/>
      <c r="AQ15" s="9"/>
      <c r="AR15" s="9"/>
      <c r="AS15" s="9"/>
      <c r="AT15" s="9"/>
      <c r="AU15" s="9"/>
      <c r="AV15" s="9"/>
      <c r="AW15" s="9"/>
      <c r="AX15" s="9"/>
      <c r="AY15" s="9"/>
      <c r="AZ15" s="9"/>
      <c r="BA15" s="9"/>
    </row>
    <row r="16" spans="1:53" s="11" customFormat="1" ht="409.5">
      <c r="A16" s="10">
        <v>381</v>
      </c>
      <c r="B16" s="9" t="s">
        <v>0</v>
      </c>
      <c r="C16" s="9">
        <v>1</v>
      </c>
      <c r="D16" s="12"/>
      <c r="E16" s="9" t="s">
        <v>204</v>
      </c>
      <c r="F16" s="9">
        <v>13310</v>
      </c>
      <c r="G16" s="9" t="s">
        <v>722</v>
      </c>
      <c r="H16" s="9">
        <v>2003</v>
      </c>
      <c r="I16" s="9" t="s">
        <v>721</v>
      </c>
      <c r="J16" s="9">
        <v>41062</v>
      </c>
      <c r="K16" s="9" t="s">
        <v>706</v>
      </c>
      <c r="L16" s="9" t="s">
        <v>720</v>
      </c>
      <c r="M16" s="9" t="s">
        <v>719</v>
      </c>
      <c r="N16" s="9" t="s">
        <v>718</v>
      </c>
      <c r="O16" s="9" t="s">
        <v>717</v>
      </c>
      <c r="P16" s="9" t="s">
        <v>716</v>
      </c>
      <c r="Q16" s="9" t="s">
        <v>715</v>
      </c>
      <c r="R16" s="9" t="s">
        <v>714</v>
      </c>
      <c r="S16" s="9" t="s">
        <v>713</v>
      </c>
      <c r="T16" s="9" t="s">
        <v>712</v>
      </c>
      <c r="U16" s="7" t="e">
        <f t="shared" si="0"/>
        <v>#VALUE!</v>
      </c>
      <c r="V16" s="7">
        <v>30</v>
      </c>
      <c r="W16" s="7">
        <v>100</v>
      </c>
      <c r="X16" s="9"/>
      <c r="Y16" s="9"/>
      <c r="Z16" s="9"/>
      <c r="AA16" s="9"/>
      <c r="AB16" s="9"/>
      <c r="AC16" s="9"/>
      <c r="AD16" s="9"/>
      <c r="AE16" s="9">
        <v>5</v>
      </c>
      <c r="AF16" s="9">
        <v>0</v>
      </c>
      <c r="AG16" s="9" t="s">
        <v>1557</v>
      </c>
      <c r="AH16" s="9" t="s">
        <v>204</v>
      </c>
      <c r="AI16" s="9">
        <v>0</v>
      </c>
      <c r="AJ16" s="9"/>
      <c r="AK16" s="9"/>
      <c r="AL16" s="9"/>
      <c r="AM16" s="9"/>
      <c r="AN16" s="9"/>
      <c r="AO16" s="9"/>
      <c r="AP16" s="9"/>
      <c r="AQ16" s="9"/>
      <c r="AR16" s="9"/>
      <c r="AS16" s="9"/>
      <c r="AT16" s="9"/>
      <c r="AU16" s="9"/>
      <c r="AV16" s="9"/>
      <c r="AW16" s="9"/>
      <c r="AX16" s="9"/>
      <c r="AY16" s="9"/>
      <c r="AZ16" s="9"/>
      <c r="BA16" s="9"/>
    </row>
    <row r="17" spans="1:53" s="11" customFormat="1" ht="128.25">
      <c r="A17" s="10">
        <v>381</v>
      </c>
      <c r="B17" s="9" t="s">
        <v>85</v>
      </c>
      <c r="C17" s="9">
        <v>5</v>
      </c>
      <c r="D17" s="12"/>
      <c r="E17" s="9" t="s">
        <v>43</v>
      </c>
      <c r="F17" s="9">
        <v>11711</v>
      </c>
      <c r="G17" s="9" t="s">
        <v>711</v>
      </c>
      <c r="H17" s="9">
        <v>2002</v>
      </c>
      <c r="I17" s="9" t="s">
        <v>710</v>
      </c>
      <c r="J17" s="9">
        <v>54248</v>
      </c>
      <c r="K17" s="9" t="s">
        <v>706</v>
      </c>
      <c r="L17" s="9" t="s">
        <v>612</v>
      </c>
      <c r="M17" s="9" t="s">
        <v>28</v>
      </c>
      <c r="N17" s="9" t="s">
        <v>709</v>
      </c>
      <c r="O17" s="9" t="s">
        <v>708</v>
      </c>
      <c r="P17" s="9" t="s">
        <v>707</v>
      </c>
      <c r="Q17" s="7">
        <v>0</v>
      </c>
      <c r="R17" s="7">
        <v>0</v>
      </c>
      <c r="S17" s="7">
        <v>0</v>
      </c>
      <c r="T17" s="7">
        <v>0</v>
      </c>
      <c r="U17" s="7">
        <f t="shared" si="0"/>
        <v>0</v>
      </c>
      <c r="V17" s="7">
        <v>65</v>
      </c>
      <c r="W17" s="7">
        <v>100</v>
      </c>
      <c r="X17" s="9" t="s">
        <v>35</v>
      </c>
      <c r="Y17" s="9">
        <v>2</v>
      </c>
      <c r="Z17" s="9">
        <v>2</v>
      </c>
      <c r="AA17" s="9">
        <v>2</v>
      </c>
      <c r="AB17" s="9"/>
      <c r="AC17" s="9" t="s">
        <v>706</v>
      </c>
      <c r="AD17" s="9" t="s">
        <v>22</v>
      </c>
      <c r="AE17" s="9">
        <v>5</v>
      </c>
      <c r="AF17" s="9"/>
      <c r="AG17" s="9"/>
      <c r="AH17" s="9"/>
      <c r="AI17" s="9"/>
      <c r="AJ17" s="9"/>
      <c r="AK17" s="9"/>
      <c r="AL17" s="9"/>
      <c r="AM17" s="9"/>
      <c r="AN17" s="9"/>
      <c r="AO17" s="9"/>
      <c r="AP17" s="9"/>
      <c r="AQ17" s="9"/>
      <c r="AR17" s="9"/>
      <c r="AS17" s="9"/>
      <c r="AT17" s="9"/>
      <c r="AU17" s="9"/>
      <c r="AV17" s="9"/>
      <c r="AW17" s="9"/>
      <c r="AX17" s="9"/>
      <c r="AY17" s="9"/>
      <c r="AZ17" s="9"/>
      <c r="BA17" s="9"/>
    </row>
    <row r="18" spans="1:53" s="11" customFormat="1" ht="85.5">
      <c r="A18" s="10">
        <v>381</v>
      </c>
      <c r="B18" s="9" t="s">
        <v>85</v>
      </c>
      <c r="C18" s="9">
        <v>10</v>
      </c>
      <c r="D18" s="12"/>
      <c r="E18" s="9" t="s">
        <v>425</v>
      </c>
      <c r="F18" s="9">
        <v>2013</v>
      </c>
      <c r="G18" s="9" t="s">
        <v>705</v>
      </c>
      <c r="H18" s="9">
        <v>2002</v>
      </c>
      <c r="I18" s="9" t="s">
        <v>704</v>
      </c>
      <c r="J18" s="9">
        <v>34693</v>
      </c>
      <c r="K18" s="9" t="s">
        <v>551</v>
      </c>
      <c r="L18" s="9" t="s">
        <v>680</v>
      </c>
      <c r="M18" s="9" t="s">
        <v>679</v>
      </c>
      <c r="N18" s="9" t="s">
        <v>703</v>
      </c>
      <c r="O18" s="9" t="s">
        <v>702</v>
      </c>
      <c r="P18" s="9"/>
      <c r="Q18" s="7">
        <v>15.79</v>
      </c>
      <c r="R18" s="7">
        <v>0</v>
      </c>
      <c r="S18" s="7">
        <v>1.4</v>
      </c>
      <c r="T18" s="7">
        <v>14.39</v>
      </c>
      <c r="U18" s="7">
        <f t="shared" si="0"/>
        <v>15.790000000000001</v>
      </c>
      <c r="V18" s="7"/>
      <c r="W18" s="7">
        <v>100</v>
      </c>
      <c r="X18" s="9" t="s">
        <v>144</v>
      </c>
      <c r="Y18" s="9">
        <v>3</v>
      </c>
      <c r="Z18" s="9">
        <v>4</v>
      </c>
      <c r="AA18" s="9">
        <v>7</v>
      </c>
      <c r="AB18" s="9">
        <v>4</v>
      </c>
      <c r="AC18" s="9" t="s">
        <v>551</v>
      </c>
      <c r="AD18" s="9" t="s">
        <v>97</v>
      </c>
      <c r="AE18" s="9">
        <v>5</v>
      </c>
      <c r="AF18" s="9"/>
      <c r="AG18" s="9"/>
      <c r="AH18" s="9"/>
      <c r="AI18" s="9"/>
      <c r="AJ18" s="9"/>
      <c r="AK18" s="9"/>
      <c r="AL18" s="9"/>
      <c r="AM18" s="9"/>
      <c r="AN18" s="9"/>
      <c r="AO18" s="9"/>
      <c r="AP18" s="9"/>
      <c r="AQ18" s="9"/>
      <c r="AR18" s="9"/>
      <c r="AS18" s="9"/>
      <c r="AT18" s="9"/>
      <c r="AU18" s="9"/>
      <c r="AV18" s="9"/>
      <c r="AW18" s="9"/>
      <c r="AX18" s="9"/>
      <c r="AY18" s="9"/>
      <c r="AZ18" s="9"/>
      <c r="BA18" s="9"/>
    </row>
    <row r="19" spans="1:53" s="11" customFormat="1" ht="384.75">
      <c r="A19" s="10">
        <v>381</v>
      </c>
      <c r="B19" s="9" t="s">
        <v>0</v>
      </c>
      <c r="C19" s="9">
        <v>30</v>
      </c>
      <c r="D19" s="12"/>
      <c r="E19" s="9" t="s">
        <v>106</v>
      </c>
      <c r="F19" s="9">
        <v>6013</v>
      </c>
      <c r="G19" s="9" t="s">
        <v>701</v>
      </c>
      <c r="H19" s="9">
        <v>2005</v>
      </c>
      <c r="I19" s="9" t="s">
        <v>700</v>
      </c>
      <c r="J19" s="9">
        <v>312969.45</v>
      </c>
      <c r="K19" s="9" t="s">
        <v>620</v>
      </c>
      <c r="L19" s="9" t="s">
        <v>502</v>
      </c>
      <c r="M19" s="9" t="s">
        <v>699</v>
      </c>
      <c r="N19" s="9" t="s">
        <v>698</v>
      </c>
      <c r="O19" s="9" t="s">
        <v>697</v>
      </c>
      <c r="P19" s="9" t="s">
        <v>696</v>
      </c>
      <c r="Q19" s="9" t="s">
        <v>695</v>
      </c>
      <c r="R19" s="9">
        <v>0</v>
      </c>
      <c r="S19" s="9"/>
      <c r="T19" s="9" t="s">
        <v>695</v>
      </c>
      <c r="U19" s="7" t="e">
        <f t="shared" si="0"/>
        <v>#VALUE!</v>
      </c>
      <c r="V19" s="7">
        <v>10</v>
      </c>
      <c r="W19" s="7">
        <v>100</v>
      </c>
      <c r="X19" s="9" t="s">
        <v>98</v>
      </c>
      <c r="Y19" s="9">
        <v>4</v>
      </c>
      <c r="Z19" s="9">
        <v>6</v>
      </c>
      <c r="AA19" s="9">
        <v>1</v>
      </c>
      <c r="AB19" s="9">
        <v>35</v>
      </c>
      <c r="AC19" s="9" t="s">
        <v>620</v>
      </c>
      <c r="AD19" s="9" t="s">
        <v>97</v>
      </c>
      <c r="AE19" s="9">
        <v>5</v>
      </c>
      <c r="AF19" s="9"/>
      <c r="AG19" s="9"/>
      <c r="AH19" s="9"/>
      <c r="AI19" s="9"/>
      <c r="AJ19" s="9"/>
      <c r="AK19" s="9"/>
      <c r="AL19" s="9"/>
      <c r="AM19" s="9"/>
      <c r="AN19" s="9"/>
      <c r="AO19" s="9"/>
      <c r="AP19" s="9"/>
      <c r="AQ19" s="9"/>
      <c r="AR19" s="9"/>
      <c r="AS19" s="9"/>
      <c r="AT19" s="9"/>
      <c r="AU19" s="9"/>
      <c r="AV19" s="9"/>
      <c r="AW19" s="9"/>
      <c r="AX19" s="9"/>
      <c r="AY19" s="9"/>
      <c r="AZ19" s="9"/>
      <c r="BA19" s="9"/>
    </row>
    <row r="20" spans="1:53" s="11" customFormat="1" ht="114">
      <c r="A20" s="10">
        <v>381</v>
      </c>
      <c r="B20" s="9" t="s">
        <v>0</v>
      </c>
      <c r="C20" s="9">
        <v>20</v>
      </c>
      <c r="D20" s="12"/>
      <c r="E20" s="9" t="s">
        <v>342</v>
      </c>
      <c r="F20" s="9">
        <v>28143</v>
      </c>
      <c r="G20" s="9" t="s">
        <v>694</v>
      </c>
      <c r="H20" s="9">
        <v>2005</v>
      </c>
      <c r="I20" s="9" t="s">
        <v>693</v>
      </c>
      <c r="J20" s="9">
        <v>133707</v>
      </c>
      <c r="K20" s="9" t="s">
        <v>620</v>
      </c>
      <c r="L20" s="9" t="s">
        <v>641</v>
      </c>
      <c r="M20" s="9" t="s">
        <v>640</v>
      </c>
      <c r="N20" s="9" t="s">
        <v>692</v>
      </c>
      <c r="O20" s="9" t="s">
        <v>691</v>
      </c>
      <c r="P20" s="9" t="s">
        <v>690</v>
      </c>
      <c r="Q20" s="7">
        <v>60</v>
      </c>
      <c r="R20" s="7">
        <v>0</v>
      </c>
      <c r="S20" s="7">
        <v>40</v>
      </c>
      <c r="T20" s="7">
        <v>20</v>
      </c>
      <c r="U20" s="7">
        <f t="shared" si="0"/>
        <v>60</v>
      </c>
      <c r="V20" s="7">
        <v>60</v>
      </c>
      <c r="W20" s="7">
        <v>100</v>
      </c>
      <c r="X20" s="9" t="s">
        <v>689</v>
      </c>
      <c r="Y20" s="9">
        <v>4</v>
      </c>
      <c r="Z20" s="9">
        <v>6</v>
      </c>
      <c r="AA20" s="9">
        <v>3</v>
      </c>
      <c r="AB20" s="9">
        <v>4</v>
      </c>
      <c r="AC20" s="9" t="s">
        <v>620</v>
      </c>
      <c r="AD20" s="9" t="s">
        <v>153</v>
      </c>
      <c r="AE20" s="9">
        <v>5</v>
      </c>
      <c r="AF20" s="9"/>
      <c r="AG20" s="9"/>
      <c r="AH20" s="9"/>
      <c r="AI20" s="9"/>
      <c r="AJ20" s="9"/>
      <c r="AK20" s="9"/>
      <c r="AL20" s="9"/>
      <c r="AM20" s="9"/>
      <c r="AN20" s="9"/>
      <c r="AO20" s="9"/>
      <c r="AP20" s="9"/>
      <c r="AQ20" s="9"/>
      <c r="AR20" s="9"/>
      <c r="AS20" s="9"/>
      <c r="AT20" s="9"/>
      <c r="AU20" s="9"/>
      <c r="AV20" s="9"/>
      <c r="AW20" s="9"/>
      <c r="AX20" s="9"/>
      <c r="AY20" s="9"/>
      <c r="AZ20" s="9"/>
      <c r="BA20" s="9"/>
    </row>
    <row r="21" spans="1:53" s="11" customFormat="1" ht="71.25">
      <c r="A21" s="10">
        <v>381</v>
      </c>
      <c r="B21" s="9" t="s">
        <v>0</v>
      </c>
      <c r="C21" s="9">
        <v>32</v>
      </c>
      <c r="D21" s="12"/>
      <c r="E21" s="9" t="s">
        <v>688</v>
      </c>
      <c r="F21" s="9">
        <v>15666</v>
      </c>
      <c r="G21" s="9" t="s">
        <v>687</v>
      </c>
      <c r="H21" s="9">
        <v>2005</v>
      </c>
      <c r="I21" s="9" t="s">
        <v>686</v>
      </c>
      <c r="J21" s="9">
        <v>208646</v>
      </c>
      <c r="K21" s="9" t="s">
        <v>620</v>
      </c>
      <c r="L21" s="9" t="s">
        <v>92</v>
      </c>
      <c r="M21" s="9" t="s">
        <v>91</v>
      </c>
      <c r="N21" s="9" t="s">
        <v>685</v>
      </c>
      <c r="O21" s="9" t="s">
        <v>684</v>
      </c>
      <c r="P21" s="9" t="s">
        <v>683</v>
      </c>
      <c r="Q21" s="7">
        <v>15.25</v>
      </c>
      <c r="R21" s="7">
        <v>0</v>
      </c>
      <c r="S21" s="7">
        <v>6000</v>
      </c>
      <c r="T21" s="7">
        <v>18000</v>
      </c>
      <c r="U21" s="7">
        <f t="shared" si="0"/>
        <v>24000</v>
      </c>
      <c r="V21" s="7">
        <v>100</v>
      </c>
      <c r="W21" s="7">
        <v>100</v>
      </c>
      <c r="X21" s="9" t="s">
        <v>88</v>
      </c>
      <c r="Y21" s="9">
        <v>4</v>
      </c>
      <c r="Z21" s="9">
        <v>5</v>
      </c>
      <c r="AA21" s="9">
        <v>5</v>
      </c>
      <c r="AB21" s="9">
        <v>10</v>
      </c>
      <c r="AC21" s="9"/>
      <c r="AD21" s="9" t="s">
        <v>86</v>
      </c>
      <c r="AE21" s="9">
        <v>5</v>
      </c>
      <c r="AF21" s="9"/>
      <c r="AG21" s="9"/>
      <c r="AH21" s="9"/>
      <c r="AI21" s="9"/>
      <c r="AJ21" s="9"/>
      <c r="AK21" s="9"/>
      <c r="AL21" s="9"/>
      <c r="AM21" s="9"/>
      <c r="AN21" s="9"/>
      <c r="AO21" s="9"/>
      <c r="AP21" s="9"/>
      <c r="AQ21" s="9"/>
      <c r="AR21" s="9"/>
      <c r="AS21" s="9"/>
      <c r="AT21" s="9"/>
      <c r="AU21" s="9"/>
      <c r="AV21" s="9"/>
      <c r="AW21" s="9"/>
      <c r="AX21" s="9"/>
      <c r="AY21" s="9"/>
      <c r="AZ21" s="9"/>
      <c r="BA21" s="9"/>
    </row>
    <row r="22" spans="1:53" s="11" customFormat="1" ht="99.75">
      <c r="A22" s="10">
        <v>381</v>
      </c>
      <c r="B22" s="9" t="s">
        <v>85</v>
      </c>
      <c r="C22" s="9">
        <v>10</v>
      </c>
      <c r="D22" s="12"/>
      <c r="E22" s="9" t="s">
        <v>425</v>
      </c>
      <c r="F22" s="9">
        <v>2013</v>
      </c>
      <c r="G22" s="9" t="s">
        <v>682</v>
      </c>
      <c r="H22" s="9">
        <v>2005</v>
      </c>
      <c r="I22" s="9"/>
      <c r="J22" s="9" t="s">
        <v>681</v>
      </c>
      <c r="K22" s="9" t="s">
        <v>620</v>
      </c>
      <c r="L22" s="9" t="s">
        <v>680</v>
      </c>
      <c r="M22" s="9" t="s">
        <v>679</v>
      </c>
      <c r="N22" s="9" t="s">
        <v>678</v>
      </c>
      <c r="O22" s="9" t="s">
        <v>677</v>
      </c>
      <c r="P22" s="9" t="s">
        <v>676</v>
      </c>
      <c r="Q22" s="7">
        <v>34.42</v>
      </c>
      <c r="R22" s="7">
        <v>0</v>
      </c>
      <c r="S22" s="7">
        <v>10</v>
      </c>
      <c r="T22" s="7">
        <v>10</v>
      </c>
      <c r="U22" s="7">
        <f t="shared" si="0"/>
        <v>20</v>
      </c>
      <c r="V22" s="7"/>
      <c r="W22" s="7">
        <v>100</v>
      </c>
      <c r="X22" s="9" t="s">
        <v>144</v>
      </c>
      <c r="Y22" s="9">
        <v>3</v>
      </c>
      <c r="Z22" s="9">
        <v>4</v>
      </c>
      <c r="AA22" s="9">
        <v>7</v>
      </c>
      <c r="AB22" s="9">
        <v>4</v>
      </c>
      <c r="AC22" s="9" t="s">
        <v>620</v>
      </c>
      <c r="AD22" s="9" t="s">
        <v>86</v>
      </c>
      <c r="AE22" s="9">
        <v>5</v>
      </c>
      <c r="AF22" s="9"/>
      <c r="AG22" s="9"/>
      <c r="AH22" s="9"/>
      <c r="AI22" s="9"/>
      <c r="AJ22" s="9"/>
      <c r="AK22" s="9"/>
      <c r="AL22" s="9"/>
      <c r="AM22" s="9"/>
      <c r="AN22" s="9"/>
      <c r="AO22" s="9"/>
      <c r="AP22" s="9"/>
      <c r="AQ22" s="9"/>
      <c r="AR22" s="9"/>
      <c r="AS22" s="9"/>
      <c r="AT22" s="9"/>
      <c r="AU22" s="9"/>
      <c r="AV22" s="9"/>
      <c r="AW22" s="9"/>
      <c r="AX22" s="9"/>
      <c r="AY22" s="9"/>
      <c r="AZ22" s="9"/>
      <c r="BA22" s="9"/>
    </row>
    <row r="23" spans="1:53" s="11" customFormat="1" ht="99.75">
      <c r="A23" s="10">
        <v>381</v>
      </c>
      <c r="B23" s="9" t="s">
        <v>0</v>
      </c>
      <c r="C23" s="9">
        <v>4</v>
      </c>
      <c r="D23" s="12"/>
      <c r="E23" s="9" t="s">
        <v>442</v>
      </c>
      <c r="F23" s="9">
        <v>8279</v>
      </c>
      <c r="G23" s="9" t="s">
        <v>675</v>
      </c>
      <c r="H23" s="9">
        <v>2005</v>
      </c>
      <c r="I23" s="9" t="s">
        <v>674</v>
      </c>
      <c r="J23" s="9">
        <v>101110</v>
      </c>
      <c r="K23" s="9" t="s">
        <v>620</v>
      </c>
      <c r="L23" s="9" t="s">
        <v>673</v>
      </c>
      <c r="M23" s="9" t="s">
        <v>672</v>
      </c>
      <c r="N23" s="9" t="s">
        <v>671</v>
      </c>
      <c r="O23" s="9" t="s">
        <v>670</v>
      </c>
      <c r="P23" s="9" t="s">
        <v>669</v>
      </c>
      <c r="Q23" s="7">
        <v>30</v>
      </c>
      <c r="R23" s="7">
        <v>0</v>
      </c>
      <c r="S23" s="7">
        <v>0</v>
      </c>
      <c r="T23" s="7">
        <v>0</v>
      </c>
      <c r="U23" s="7">
        <f t="shared" si="0"/>
        <v>0</v>
      </c>
      <c r="V23" s="7">
        <v>0</v>
      </c>
      <c r="W23" s="7">
        <v>100</v>
      </c>
      <c r="X23" s="9" t="s">
        <v>668</v>
      </c>
      <c r="Y23" s="9">
        <v>3</v>
      </c>
      <c r="Z23" s="9">
        <v>4</v>
      </c>
      <c r="AA23" s="9">
        <v>7</v>
      </c>
      <c r="AB23" s="9">
        <v>11</v>
      </c>
      <c r="AC23" s="9" t="s">
        <v>620</v>
      </c>
      <c r="AD23" s="9" t="s">
        <v>667</v>
      </c>
      <c r="AE23" s="9">
        <v>5</v>
      </c>
      <c r="AF23" s="9"/>
      <c r="AG23" s="9"/>
      <c r="AH23" s="9"/>
      <c r="AI23" s="9"/>
      <c r="AJ23" s="9"/>
      <c r="AK23" s="9"/>
      <c r="AL23" s="9"/>
      <c r="AM23" s="9"/>
      <c r="AN23" s="9"/>
      <c r="AO23" s="9"/>
      <c r="AP23" s="9"/>
      <c r="AQ23" s="9"/>
      <c r="AR23" s="9"/>
      <c r="AS23" s="9"/>
      <c r="AT23" s="9"/>
      <c r="AU23" s="9"/>
      <c r="AV23" s="9"/>
      <c r="AW23" s="9"/>
      <c r="AX23" s="9"/>
      <c r="AY23" s="9"/>
      <c r="AZ23" s="9"/>
      <c r="BA23" s="9"/>
    </row>
    <row r="24" spans="1:53" s="11" customFormat="1" ht="114">
      <c r="A24" s="10">
        <v>381</v>
      </c>
      <c r="B24" s="9" t="s">
        <v>0</v>
      </c>
      <c r="C24" s="9">
        <v>29</v>
      </c>
      <c r="D24" s="12"/>
      <c r="E24" s="9" t="s">
        <v>486</v>
      </c>
      <c r="F24" s="9">
        <v>10331</v>
      </c>
      <c r="G24" s="9" t="s">
        <v>666</v>
      </c>
      <c r="H24" s="9">
        <v>2004</v>
      </c>
      <c r="I24" s="9" t="s">
        <v>665</v>
      </c>
      <c r="J24" s="9">
        <v>29472.78</v>
      </c>
      <c r="K24" s="9" t="s">
        <v>620</v>
      </c>
      <c r="L24" s="9" t="s">
        <v>483</v>
      </c>
      <c r="M24" s="9" t="s">
        <v>482</v>
      </c>
      <c r="N24" s="9" t="s">
        <v>664</v>
      </c>
      <c r="O24" s="9" t="s">
        <v>663</v>
      </c>
      <c r="P24" s="9" t="s">
        <v>662</v>
      </c>
      <c r="Q24" s="7">
        <v>15</v>
      </c>
      <c r="R24" s="7">
        <v>0</v>
      </c>
      <c r="S24" s="7">
        <v>500</v>
      </c>
      <c r="T24" s="7">
        <v>15</v>
      </c>
      <c r="U24" s="7">
        <f t="shared" si="0"/>
        <v>515</v>
      </c>
      <c r="V24" s="7"/>
      <c r="W24" s="7">
        <v>100</v>
      </c>
      <c r="X24" s="9" t="s">
        <v>478</v>
      </c>
      <c r="Y24" s="9">
        <v>3</v>
      </c>
      <c r="Z24" s="9">
        <v>4</v>
      </c>
      <c r="AA24" s="9">
        <v>7</v>
      </c>
      <c r="AB24" s="9">
        <v>17</v>
      </c>
      <c r="AC24" s="9" t="s">
        <v>620</v>
      </c>
      <c r="AD24" s="9"/>
      <c r="AE24" s="9">
        <v>5</v>
      </c>
      <c r="AF24" s="9"/>
      <c r="AG24" s="9"/>
      <c r="AH24" s="9"/>
      <c r="AI24" s="9"/>
      <c r="AJ24" s="9"/>
      <c r="AK24" s="9"/>
      <c r="AL24" s="9"/>
      <c r="AM24" s="9"/>
      <c r="AN24" s="9"/>
      <c r="AO24" s="9"/>
      <c r="AP24" s="9"/>
      <c r="AQ24" s="9"/>
      <c r="AR24" s="9"/>
      <c r="AS24" s="9"/>
      <c r="AT24" s="9"/>
      <c r="AU24" s="9"/>
      <c r="AV24" s="9"/>
      <c r="AW24" s="9"/>
      <c r="AX24" s="9"/>
      <c r="AY24" s="9"/>
      <c r="AZ24" s="9"/>
      <c r="BA24" s="9"/>
    </row>
    <row r="25" spans="1:53" s="11" customFormat="1" ht="114">
      <c r="A25" s="10">
        <v>381</v>
      </c>
      <c r="B25" s="9" t="s">
        <v>0</v>
      </c>
      <c r="C25" s="9">
        <v>29</v>
      </c>
      <c r="D25" s="12"/>
      <c r="E25" s="9" t="s">
        <v>486</v>
      </c>
      <c r="F25" s="9">
        <v>10331</v>
      </c>
      <c r="G25" s="9" t="s">
        <v>661</v>
      </c>
      <c r="H25" s="9">
        <v>2005</v>
      </c>
      <c r="I25" s="9" t="s">
        <v>660</v>
      </c>
      <c r="J25" s="9">
        <v>30584.42</v>
      </c>
      <c r="K25" s="9" t="s">
        <v>620</v>
      </c>
      <c r="L25" s="9" t="s">
        <v>483</v>
      </c>
      <c r="M25" s="9" t="s">
        <v>482</v>
      </c>
      <c r="N25" s="9" t="s">
        <v>659</v>
      </c>
      <c r="O25" s="9" t="s">
        <v>658</v>
      </c>
      <c r="P25" s="9" t="s">
        <v>657</v>
      </c>
      <c r="Q25" s="7">
        <v>25</v>
      </c>
      <c r="R25" s="7">
        <v>0</v>
      </c>
      <c r="S25" s="7">
        <v>1500</v>
      </c>
      <c r="T25" s="7">
        <v>15</v>
      </c>
      <c r="U25" s="7">
        <f t="shared" si="0"/>
        <v>1515</v>
      </c>
      <c r="V25" s="7"/>
      <c r="W25" s="7">
        <v>100</v>
      </c>
      <c r="X25" s="9" t="s">
        <v>478</v>
      </c>
      <c r="Y25" s="9">
        <v>3</v>
      </c>
      <c r="Z25" s="9">
        <v>4</v>
      </c>
      <c r="AA25" s="9">
        <v>7</v>
      </c>
      <c r="AB25" s="9">
        <v>17</v>
      </c>
      <c r="AC25" s="9" t="s">
        <v>620</v>
      </c>
      <c r="AD25" s="9"/>
      <c r="AE25" s="9">
        <v>5</v>
      </c>
      <c r="AF25" s="9"/>
      <c r="AG25" s="9"/>
      <c r="AH25" s="9"/>
      <c r="AI25" s="9"/>
      <c r="AJ25" s="9"/>
      <c r="AK25" s="9"/>
      <c r="AL25" s="9"/>
      <c r="AM25" s="9"/>
      <c r="AN25" s="9"/>
      <c r="AO25" s="9"/>
      <c r="AP25" s="9"/>
      <c r="AQ25" s="9"/>
      <c r="AR25" s="9"/>
      <c r="AS25" s="9"/>
      <c r="AT25" s="9"/>
      <c r="AU25" s="9"/>
      <c r="AV25" s="9"/>
      <c r="AW25" s="9"/>
      <c r="AX25" s="9"/>
      <c r="AY25" s="9"/>
      <c r="AZ25" s="9"/>
      <c r="BA25" s="9"/>
    </row>
    <row r="26" spans="1:53" s="11" customFormat="1" ht="85.5">
      <c r="A26" s="10">
        <v>381</v>
      </c>
      <c r="B26" s="9" t="s">
        <v>0</v>
      </c>
      <c r="C26" s="9">
        <v>14</v>
      </c>
      <c r="D26" s="12"/>
      <c r="E26" s="9" t="s">
        <v>403</v>
      </c>
      <c r="F26" s="9">
        <v>8289</v>
      </c>
      <c r="G26" s="9" t="s">
        <v>656</v>
      </c>
      <c r="H26" s="9">
        <v>2004</v>
      </c>
      <c r="I26" s="9" t="s">
        <v>655</v>
      </c>
      <c r="J26" s="9">
        <v>69097</v>
      </c>
      <c r="K26" s="9" t="s">
        <v>620</v>
      </c>
      <c r="L26" s="9" t="s">
        <v>654</v>
      </c>
      <c r="M26" s="9" t="s">
        <v>653</v>
      </c>
      <c r="N26" s="9" t="s">
        <v>652</v>
      </c>
      <c r="O26" s="9" t="s">
        <v>651</v>
      </c>
      <c r="P26" s="9" t="s">
        <v>650</v>
      </c>
      <c r="Q26" s="7">
        <v>0</v>
      </c>
      <c r="R26" s="7">
        <v>0</v>
      </c>
      <c r="S26" s="7">
        <v>0</v>
      </c>
      <c r="T26" s="7">
        <v>0</v>
      </c>
      <c r="U26" s="7">
        <f t="shared" si="0"/>
        <v>0</v>
      </c>
      <c r="V26" s="7"/>
      <c r="W26" s="7">
        <v>100</v>
      </c>
      <c r="X26" s="9" t="s">
        <v>75</v>
      </c>
      <c r="Y26" s="9">
        <v>2</v>
      </c>
      <c r="Z26" s="9">
        <v>5</v>
      </c>
      <c r="AA26" s="9">
        <v>7</v>
      </c>
      <c r="AB26" s="9">
        <v>4</v>
      </c>
      <c r="AC26" s="9" t="s">
        <v>620</v>
      </c>
      <c r="AD26" s="9"/>
      <c r="AE26" s="9">
        <v>5</v>
      </c>
      <c r="AF26" s="9"/>
      <c r="AG26" s="9"/>
      <c r="AH26" s="9"/>
      <c r="AI26" s="9"/>
      <c r="AJ26" s="9"/>
      <c r="AK26" s="9"/>
      <c r="AL26" s="9"/>
      <c r="AM26" s="9"/>
      <c r="AN26" s="9"/>
      <c r="AO26" s="9"/>
      <c r="AP26" s="9"/>
      <c r="AQ26" s="9"/>
      <c r="AR26" s="9"/>
      <c r="AS26" s="9"/>
      <c r="AT26" s="9"/>
      <c r="AU26" s="9"/>
      <c r="AV26" s="9"/>
      <c r="AW26" s="9"/>
      <c r="AX26" s="9"/>
      <c r="AY26" s="9"/>
      <c r="AZ26" s="9"/>
      <c r="BA26" s="9"/>
    </row>
    <row r="27" spans="1:53" s="11" customFormat="1" ht="171">
      <c r="A27" s="10">
        <v>381</v>
      </c>
      <c r="B27" s="9" t="s">
        <v>0</v>
      </c>
      <c r="C27" s="9">
        <v>12</v>
      </c>
      <c r="D27" s="12"/>
      <c r="E27" s="9" t="s">
        <v>589</v>
      </c>
      <c r="F27" s="9">
        <v>7705</v>
      </c>
      <c r="G27" s="9" t="s">
        <v>649</v>
      </c>
      <c r="H27" s="9">
        <v>2005</v>
      </c>
      <c r="I27" s="9" t="s">
        <v>648</v>
      </c>
      <c r="J27" s="9">
        <v>51198</v>
      </c>
      <c r="K27" s="9" t="s">
        <v>620</v>
      </c>
      <c r="L27" s="9" t="s">
        <v>510</v>
      </c>
      <c r="M27" s="9" t="s">
        <v>509</v>
      </c>
      <c r="N27" s="9" t="s">
        <v>647</v>
      </c>
      <c r="O27" s="9" t="s">
        <v>646</v>
      </c>
      <c r="P27" s="9" t="s">
        <v>645</v>
      </c>
      <c r="Q27" s="7">
        <v>0</v>
      </c>
      <c r="R27" s="7">
        <v>0</v>
      </c>
      <c r="S27" s="7">
        <v>0</v>
      </c>
      <c r="T27" s="7">
        <v>0</v>
      </c>
      <c r="U27" s="7">
        <f t="shared" si="0"/>
        <v>0</v>
      </c>
      <c r="V27" s="7"/>
      <c r="W27" s="7">
        <v>100</v>
      </c>
      <c r="X27" s="9" t="s">
        <v>460</v>
      </c>
      <c r="Y27" s="9">
        <v>6</v>
      </c>
      <c r="Z27" s="9">
        <v>1</v>
      </c>
      <c r="AA27" s="9">
        <v>1</v>
      </c>
      <c r="AB27" s="9">
        <v>14</v>
      </c>
      <c r="AC27" s="9">
        <v>255</v>
      </c>
      <c r="AD27" s="9">
        <v>0</v>
      </c>
      <c r="AE27" s="9">
        <v>5</v>
      </c>
      <c r="AF27" s="9"/>
      <c r="AG27" s="9"/>
      <c r="AH27" s="9"/>
      <c r="AI27" s="9"/>
      <c r="AJ27" s="9"/>
      <c r="AK27" s="9"/>
      <c r="AL27" s="9"/>
      <c r="AM27" s="9"/>
      <c r="AN27" s="9"/>
      <c r="AO27" s="9"/>
      <c r="AP27" s="9"/>
      <c r="AQ27" s="9"/>
      <c r="AR27" s="9"/>
      <c r="AS27" s="9"/>
      <c r="AT27" s="9"/>
      <c r="AU27" s="9"/>
      <c r="AV27" s="9"/>
      <c r="AW27" s="9"/>
      <c r="AX27" s="9"/>
      <c r="AY27" s="9"/>
      <c r="AZ27" s="9"/>
      <c r="BA27" s="9"/>
    </row>
    <row r="28" spans="1:53" s="11" customFormat="1" ht="85.5">
      <c r="A28" s="10">
        <v>381</v>
      </c>
      <c r="B28" s="9" t="s">
        <v>0</v>
      </c>
      <c r="C28" s="9">
        <v>20</v>
      </c>
      <c r="D28" s="12"/>
      <c r="E28" s="9" t="s">
        <v>644</v>
      </c>
      <c r="F28" s="9">
        <v>9275</v>
      </c>
      <c r="G28" s="9" t="s">
        <v>643</v>
      </c>
      <c r="H28" s="9">
        <v>2005</v>
      </c>
      <c r="I28" s="9" t="s">
        <v>642</v>
      </c>
      <c r="J28" s="9">
        <v>53557</v>
      </c>
      <c r="K28" s="9" t="s">
        <v>620</v>
      </c>
      <c r="L28" s="9" t="s">
        <v>641</v>
      </c>
      <c r="M28" s="9" t="s">
        <v>640</v>
      </c>
      <c r="N28" s="9" t="s">
        <v>639</v>
      </c>
      <c r="O28" s="9" t="s">
        <v>638</v>
      </c>
      <c r="P28" s="9" t="s">
        <v>637</v>
      </c>
      <c r="Q28" s="7">
        <v>45</v>
      </c>
      <c r="R28" s="7">
        <v>0</v>
      </c>
      <c r="S28" s="7">
        <v>25</v>
      </c>
      <c r="T28" s="7">
        <v>20</v>
      </c>
      <c r="U28" s="7">
        <f t="shared" si="0"/>
        <v>45</v>
      </c>
      <c r="V28" s="7">
        <v>60</v>
      </c>
      <c r="W28" s="7">
        <v>100</v>
      </c>
      <c r="X28" s="9" t="s">
        <v>460</v>
      </c>
      <c r="Y28" s="9">
        <v>4</v>
      </c>
      <c r="Z28" s="9">
        <v>6</v>
      </c>
      <c r="AA28" s="9">
        <v>5</v>
      </c>
      <c r="AB28" s="9">
        <v>4</v>
      </c>
      <c r="AC28" s="9" t="s">
        <v>620</v>
      </c>
      <c r="AD28" s="9" t="s">
        <v>153</v>
      </c>
      <c r="AE28" s="9">
        <v>5</v>
      </c>
      <c r="AF28" s="9"/>
      <c r="AG28" s="9"/>
      <c r="AH28" s="9"/>
      <c r="AI28" s="9"/>
      <c r="AJ28" s="9"/>
      <c r="AK28" s="9"/>
      <c r="AL28" s="9"/>
      <c r="AM28" s="9"/>
      <c r="AN28" s="9"/>
      <c r="AO28" s="9"/>
      <c r="AP28" s="9"/>
      <c r="AQ28" s="9"/>
      <c r="AR28" s="9"/>
      <c r="AS28" s="9"/>
      <c r="AT28" s="9"/>
      <c r="AU28" s="9"/>
      <c r="AV28" s="9"/>
      <c r="AW28" s="9"/>
      <c r="AX28" s="9"/>
      <c r="AY28" s="9"/>
      <c r="AZ28" s="9"/>
      <c r="BA28" s="9"/>
    </row>
    <row r="29" spans="1:53" s="11" customFormat="1" ht="128.25">
      <c r="A29" s="10">
        <v>381</v>
      </c>
      <c r="B29" s="9" t="s">
        <v>0</v>
      </c>
      <c r="C29" s="9">
        <v>12</v>
      </c>
      <c r="D29" s="12"/>
      <c r="E29" s="9" t="s">
        <v>1480</v>
      </c>
      <c r="F29" s="9">
        <v>4041</v>
      </c>
      <c r="G29" s="9" t="s">
        <v>1481</v>
      </c>
      <c r="H29" s="9">
        <v>2005</v>
      </c>
      <c r="I29" s="9" t="s">
        <v>1482</v>
      </c>
      <c r="J29" s="9">
        <v>51639</v>
      </c>
      <c r="K29" s="9" t="s">
        <v>620</v>
      </c>
      <c r="L29" s="9" t="s">
        <v>510</v>
      </c>
      <c r="M29" s="9" t="s">
        <v>1483</v>
      </c>
      <c r="N29" s="9" t="s">
        <v>1484</v>
      </c>
      <c r="O29" s="9" t="s">
        <v>1485</v>
      </c>
      <c r="P29" s="9" t="s">
        <v>1486</v>
      </c>
      <c r="Q29" s="7">
        <v>0</v>
      </c>
      <c r="R29" s="7">
        <v>0</v>
      </c>
      <c r="S29" s="7">
        <v>0</v>
      </c>
      <c r="T29" s="7">
        <v>0</v>
      </c>
      <c r="U29" s="7">
        <f t="shared" si="0"/>
        <v>0</v>
      </c>
      <c r="V29" s="7">
        <v>0</v>
      </c>
      <c r="W29" s="7">
        <v>100</v>
      </c>
      <c r="X29" s="9" t="s">
        <v>460</v>
      </c>
      <c r="Y29" s="9">
        <v>6</v>
      </c>
      <c r="Z29" s="9">
        <v>1</v>
      </c>
      <c r="AA29" s="9">
        <v>2</v>
      </c>
      <c r="AB29" s="9" t="s">
        <v>1487</v>
      </c>
      <c r="AC29" s="9">
        <v>256</v>
      </c>
      <c r="AD29" s="9">
        <v>0</v>
      </c>
      <c r="AE29" s="9">
        <v>4</v>
      </c>
      <c r="AF29" s="9"/>
      <c r="AG29" s="9"/>
      <c r="AH29" s="9"/>
      <c r="AI29" s="9"/>
      <c r="AJ29" s="9"/>
      <c r="AK29" s="9"/>
      <c r="AL29" s="9"/>
      <c r="AM29" s="9"/>
      <c r="AN29" s="9"/>
      <c r="AO29" s="9"/>
      <c r="AP29" s="9"/>
      <c r="AQ29" s="9"/>
      <c r="AR29" s="9"/>
      <c r="AS29" s="9"/>
      <c r="AT29" s="9"/>
      <c r="AU29" s="9"/>
      <c r="AV29" s="9"/>
      <c r="AW29" s="9"/>
      <c r="AX29" s="9"/>
      <c r="AY29" s="9"/>
      <c r="AZ29" s="9"/>
      <c r="BA29" s="9"/>
    </row>
    <row r="30" spans="1:53" s="11" customFormat="1" ht="85.5">
      <c r="A30" s="10">
        <v>381</v>
      </c>
      <c r="B30" s="9" t="s">
        <v>0</v>
      </c>
      <c r="C30" s="9">
        <v>33</v>
      </c>
      <c r="D30" s="12"/>
      <c r="E30" s="9" t="s">
        <v>495</v>
      </c>
      <c r="F30" s="9">
        <v>7002</v>
      </c>
      <c r="G30" s="9" t="s">
        <v>636</v>
      </c>
      <c r="H30" s="9">
        <v>2005</v>
      </c>
      <c r="I30" s="9" t="s">
        <v>635</v>
      </c>
      <c r="J30" s="9">
        <v>50532</v>
      </c>
      <c r="K30" s="9" t="s">
        <v>620</v>
      </c>
      <c r="L30" s="9" t="s">
        <v>634</v>
      </c>
      <c r="M30" s="9" t="s">
        <v>633</v>
      </c>
      <c r="N30" s="9" t="s">
        <v>632</v>
      </c>
      <c r="O30" s="9" t="s">
        <v>631</v>
      </c>
      <c r="P30" s="9" t="s">
        <v>590</v>
      </c>
      <c r="Q30" s="7">
        <v>0</v>
      </c>
      <c r="R30" s="7">
        <v>0</v>
      </c>
      <c r="S30" s="7">
        <v>45</v>
      </c>
      <c r="T30" s="7">
        <v>50</v>
      </c>
      <c r="U30" s="7">
        <f t="shared" si="0"/>
        <v>95</v>
      </c>
      <c r="V30" s="7">
        <v>100</v>
      </c>
      <c r="W30" s="7">
        <v>100</v>
      </c>
      <c r="X30" s="9" t="s">
        <v>488</v>
      </c>
      <c r="Y30" s="9">
        <v>3</v>
      </c>
      <c r="Z30" s="9">
        <v>3</v>
      </c>
      <c r="AA30" s="9">
        <v>1</v>
      </c>
      <c r="AB30" s="9" t="s">
        <v>630</v>
      </c>
      <c r="AC30" s="9" t="s">
        <v>620</v>
      </c>
      <c r="AD30" s="9"/>
      <c r="AE30" s="9">
        <v>5</v>
      </c>
      <c r="AF30" s="9"/>
      <c r="AG30" s="9"/>
      <c r="AH30" s="9"/>
      <c r="AI30" s="9"/>
      <c r="AJ30" s="9"/>
      <c r="AK30" s="9"/>
      <c r="AL30" s="9"/>
      <c r="AM30" s="9"/>
      <c r="AN30" s="9"/>
      <c r="AO30" s="9"/>
      <c r="AP30" s="9"/>
      <c r="AQ30" s="9"/>
      <c r="AR30" s="9"/>
      <c r="AS30" s="9"/>
      <c r="AT30" s="9"/>
      <c r="AU30" s="9"/>
      <c r="AV30" s="9"/>
      <c r="AW30" s="9"/>
      <c r="AX30" s="9"/>
      <c r="AY30" s="9"/>
      <c r="AZ30" s="9"/>
      <c r="BA30" s="9"/>
    </row>
    <row r="31" spans="1:53" s="11" customFormat="1" ht="85.5">
      <c r="A31" s="10">
        <v>381</v>
      </c>
      <c r="B31" s="9" t="s">
        <v>0</v>
      </c>
      <c r="C31" s="9">
        <v>12</v>
      </c>
      <c r="D31" s="12"/>
      <c r="E31" s="9" t="s">
        <v>589</v>
      </c>
      <c r="F31" s="9">
        <v>7705</v>
      </c>
      <c r="G31" s="9" t="s">
        <v>629</v>
      </c>
      <c r="H31" s="9">
        <v>2005</v>
      </c>
      <c r="I31" s="9" t="s">
        <v>628</v>
      </c>
      <c r="J31" s="9">
        <v>50168</v>
      </c>
      <c r="K31" s="9" t="s">
        <v>620</v>
      </c>
      <c r="L31" s="9" t="s">
        <v>510</v>
      </c>
      <c r="M31" s="9" t="s">
        <v>509</v>
      </c>
      <c r="N31" s="9" t="s">
        <v>627</v>
      </c>
      <c r="O31" s="9" t="s">
        <v>626</v>
      </c>
      <c r="P31" s="9" t="s">
        <v>625</v>
      </c>
      <c r="Q31" s="7">
        <v>0</v>
      </c>
      <c r="R31" s="7">
        <v>0</v>
      </c>
      <c r="S31" s="7">
        <v>0</v>
      </c>
      <c r="T31" s="7">
        <v>0</v>
      </c>
      <c r="U31" s="7">
        <f t="shared" si="0"/>
        <v>0</v>
      </c>
      <c r="V31" s="7">
        <v>0</v>
      </c>
      <c r="W31" s="7">
        <v>100</v>
      </c>
      <c r="X31" s="9" t="s">
        <v>460</v>
      </c>
      <c r="Y31" s="9">
        <v>6</v>
      </c>
      <c r="Z31" s="9">
        <v>1</v>
      </c>
      <c r="AA31" s="9">
        <v>2</v>
      </c>
      <c r="AB31" s="9">
        <v>14.19</v>
      </c>
      <c r="AC31" s="9">
        <v>254</v>
      </c>
      <c r="AD31" s="9">
        <v>0</v>
      </c>
      <c r="AE31" s="9">
        <v>5</v>
      </c>
      <c r="AF31" s="9"/>
      <c r="AG31" s="9"/>
      <c r="AH31" s="9"/>
      <c r="AI31" s="9"/>
      <c r="AJ31" s="9"/>
      <c r="AK31" s="9"/>
      <c r="AL31" s="9"/>
      <c r="AM31" s="9"/>
      <c r="AN31" s="9"/>
      <c r="AO31" s="9"/>
      <c r="AP31" s="9"/>
      <c r="AQ31" s="9"/>
      <c r="AR31" s="9"/>
      <c r="AS31" s="9"/>
      <c r="AT31" s="9"/>
      <c r="AU31" s="9"/>
      <c r="AV31" s="9"/>
      <c r="AW31" s="9"/>
      <c r="AX31" s="9"/>
      <c r="AY31" s="9"/>
      <c r="AZ31" s="9"/>
      <c r="BA31" s="9"/>
    </row>
    <row r="32" spans="1:53" s="11" customFormat="1" ht="156.75">
      <c r="A32" s="10">
        <v>381</v>
      </c>
      <c r="B32" s="9" t="s">
        <v>0</v>
      </c>
      <c r="C32" s="9">
        <v>12</v>
      </c>
      <c r="D32" s="12"/>
      <c r="E32" s="9" t="s">
        <v>1488</v>
      </c>
      <c r="F32" s="9">
        <v>8992</v>
      </c>
      <c r="G32" s="9" t="s">
        <v>1489</v>
      </c>
      <c r="H32" s="9">
        <v>2005</v>
      </c>
      <c r="I32" s="9" t="s">
        <v>1490</v>
      </c>
      <c r="J32" s="9">
        <v>48308</v>
      </c>
      <c r="K32" s="9" t="s">
        <v>620</v>
      </c>
      <c r="L32" s="9" t="s">
        <v>510</v>
      </c>
      <c r="M32" s="9" t="s">
        <v>1491</v>
      </c>
      <c r="N32" s="9" t="s">
        <v>1492</v>
      </c>
      <c r="O32" s="9" t="s">
        <v>1493</v>
      </c>
      <c r="P32" s="9" t="s">
        <v>1494</v>
      </c>
      <c r="Q32" s="7">
        <v>0</v>
      </c>
      <c r="R32" s="7">
        <v>0</v>
      </c>
      <c r="S32" s="7">
        <v>0</v>
      </c>
      <c r="T32" s="7">
        <v>0</v>
      </c>
      <c r="U32" s="7">
        <f t="shared" si="0"/>
        <v>0</v>
      </c>
      <c r="V32" s="7">
        <v>0</v>
      </c>
      <c r="W32" s="7">
        <v>100</v>
      </c>
      <c r="X32" s="9" t="s">
        <v>460</v>
      </c>
      <c r="Y32" s="9">
        <v>6</v>
      </c>
      <c r="Z32" s="9">
        <v>1</v>
      </c>
      <c r="AA32" s="9">
        <v>1</v>
      </c>
      <c r="AB32" s="9" t="s">
        <v>1487</v>
      </c>
      <c r="AC32" s="9">
        <v>253</v>
      </c>
      <c r="AD32" s="9">
        <v>0</v>
      </c>
      <c r="AE32" s="9">
        <v>5</v>
      </c>
      <c r="AF32" s="9"/>
      <c r="AG32" s="9"/>
      <c r="AH32" s="9"/>
      <c r="AI32" s="9"/>
      <c r="AJ32" s="9"/>
      <c r="AK32" s="9"/>
      <c r="AL32" s="9"/>
      <c r="AM32" s="9"/>
      <c r="AN32" s="9"/>
      <c r="AO32" s="9"/>
      <c r="AP32" s="9"/>
      <c r="AQ32" s="9"/>
      <c r="AR32" s="9"/>
      <c r="AS32" s="9"/>
      <c r="AT32" s="9"/>
      <c r="AU32" s="9"/>
      <c r="AV32" s="9"/>
      <c r="AW32" s="9"/>
      <c r="AX32" s="9"/>
      <c r="AY32" s="9"/>
      <c r="AZ32" s="9"/>
      <c r="BA32" s="9"/>
    </row>
    <row r="33" spans="1:53" s="11" customFormat="1" ht="71.25">
      <c r="A33" s="10">
        <v>381</v>
      </c>
      <c r="B33" s="9" t="s">
        <v>0</v>
      </c>
      <c r="C33" s="9">
        <v>15</v>
      </c>
      <c r="D33" s="12"/>
      <c r="E33" s="9" t="s">
        <v>577</v>
      </c>
      <c r="F33" s="9">
        <v>5232</v>
      </c>
      <c r="G33" s="9" t="s">
        <v>624</v>
      </c>
      <c r="H33" s="9">
        <v>2005</v>
      </c>
      <c r="I33" s="9" t="s">
        <v>623</v>
      </c>
      <c r="J33" s="9">
        <v>41037</v>
      </c>
      <c r="K33" s="9" t="s">
        <v>620</v>
      </c>
      <c r="L33" s="9" t="s">
        <v>622</v>
      </c>
      <c r="M33" s="9" t="s">
        <v>579</v>
      </c>
      <c r="N33" s="9"/>
      <c r="O33" s="9"/>
      <c r="P33" s="9" t="s">
        <v>621</v>
      </c>
      <c r="Q33" s="7">
        <v>60</v>
      </c>
      <c r="R33" s="7">
        <v>0</v>
      </c>
      <c r="S33" s="7">
        <v>27</v>
      </c>
      <c r="T33" s="7">
        <v>28</v>
      </c>
      <c r="U33" s="7">
        <f t="shared" si="0"/>
        <v>55</v>
      </c>
      <c r="V33" s="7">
        <v>70</v>
      </c>
      <c r="W33" s="7">
        <v>100</v>
      </c>
      <c r="X33" s="9"/>
      <c r="Y33" s="9">
        <v>4</v>
      </c>
      <c r="Z33" s="9">
        <v>7</v>
      </c>
      <c r="AA33" s="9">
        <v>5</v>
      </c>
      <c r="AB33" s="9">
        <v>17</v>
      </c>
      <c r="AC33" s="9" t="s">
        <v>620</v>
      </c>
      <c r="AD33" s="9"/>
      <c r="AE33" s="9">
        <v>5</v>
      </c>
      <c r="AF33" s="9"/>
      <c r="AG33" s="9"/>
      <c r="AH33" s="9"/>
      <c r="AI33" s="9"/>
      <c r="AJ33" s="9"/>
      <c r="AK33" s="9"/>
      <c r="AL33" s="9"/>
      <c r="AM33" s="9"/>
      <c r="AN33" s="9"/>
      <c r="AO33" s="9"/>
      <c r="AP33" s="9"/>
      <c r="AQ33" s="9"/>
      <c r="AR33" s="9"/>
      <c r="AS33" s="9"/>
      <c r="AT33" s="9"/>
      <c r="AU33" s="9"/>
      <c r="AV33" s="9"/>
      <c r="AW33" s="9"/>
      <c r="AX33" s="9"/>
      <c r="AY33" s="9"/>
      <c r="AZ33" s="9"/>
      <c r="BA33" s="9"/>
    </row>
    <row r="34" spans="1:53" s="11" customFormat="1" ht="71.25">
      <c r="A34" s="10">
        <v>381</v>
      </c>
      <c r="B34" s="9" t="s">
        <v>0</v>
      </c>
      <c r="C34" s="9">
        <v>5</v>
      </c>
      <c r="D34" s="12"/>
      <c r="E34" s="9" t="s">
        <v>43</v>
      </c>
      <c r="F34" s="9">
        <v>11711</v>
      </c>
      <c r="G34" s="9" t="s">
        <v>619</v>
      </c>
      <c r="H34" s="9">
        <v>2007</v>
      </c>
      <c r="I34" s="9" t="s">
        <v>618</v>
      </c>
      <c r="J34" s="9">
        <v>42928</v>
      </c>
      <c r="K34" s="9" t="s">
        <v>537</v>
      </c>
      <c r="L34" s="9" t="s">
        <v>612</v>
      </c>
      <c r="M34" s="9" t="s">
        <v>28</v>
      </c>
      <c r="N34" s="9" t="s">
        <v>617</v>
      </c>
      <c r="O34" s="9" t="s">
        <v>616</v>
      </c>
      <c r="P34" s="9" t="s">
        <v>615</v>
      </c>
      <c r="Q34" s="7">
        <v>0</v>
      </c>
      <c r="R34" s="7">
        <v>0</v>
      </c>
      <c r="S34" s="7">
        <v>0</v>
      </c>
      <c r="T34" s="7">
        <v>0</v>
      </c>
      <c r="U34" s="7">
        <f t="shared" si="0"/>
        <v>0</v>
      </c>
      <c r="V34" s="7"/>
      <c r="W34" s="7">
        <v>100</v>
      </c>
      <c r="X34" s="9" t="s">
        <v>35</v>
      </c>
      <c r="Y34" s="9">
        <v>4</v>
      </c>
      <c r="Z34" s="9">
        <v>6</v>
      </c>
      <c r="AA34" s="9">
        <v>2</v>
      </c>
      <c r="AB34" s="9">
        <v>4</v>
      </c>
      <c r="AC34" s="9" t="s">
        <v>537</v>
      </c>
      <c r="AD34" s="9" t="s">
        <v>22</v>
      </c>
      <c r="AE34" s="9">
        <v>5</v>
      </c>
      <c r="AF34" s="9"/>
      <c r="AG34" s="9"/>
      <c r="AH34" s="9"/>
      <c r="AI34" s="9"/>
      <c r="AJ34" s="9"/>
      <c r="AK34" s="9"/>
      <c r="AL34" s="9"/>
      <c r="AM34" s="9"/>
      <c r="AN34" s="9"/>
      <c r="AO34" s="9"/>
      <c r="AP34" s="9"/>
      <c r="AQ34" s="9"/>
      <c r="AR34" s="9"/>
      <c r="AS34" s="9"/>
      <c r="AT34" s="9"/>
      <c r="AU34" s="9"/>
      <c r="AV34" s="9"/>
      <c r="AW34" s="9"/>
      <c r="AX34" s="9"/>
      <c r="AY34" s="9"/>
      <c r="AZ34" s="9"/>
      <c r="BA34" s="9"/>
    </row>
    <row r="35" spans="1:53" s="11" customFormat="1" ht="71.25">
      <c r="A35" s="10">
        <v>381</v>
      </c>
      <c r="B35" s="9" t="s">
        <v>0</v>
      </c>
      <c r="C35" s="9">
        <v>5</v>
      </c>
      <c r="D35" s="12"/>
      <c r="E35" s="9" t="s">
        <v>43</v>
      </c>
      <c r="F35" s="9">
        <v>11711</v>
      </c>
      <c r="G35" s="9" t="s">
        <v>614</v>
      </c>
      <c r="H35" s="9">
        <v>2007</v>
      </c>
      <c r="I35" s="9" t="s">
        <v>613</v>
      </c>
      <c r="J35" s="9">
        <v>25196</v>
      </c>
      <c r="K35" s="9" t="s">
        <v>537</v>
      </c>
      <c r="L35" s="9" t="s">
        <v>612</v>
      </c>
      <c r="M35" s="9" t="s">
        <v>28</v>
      </c>
      <c r="N35" s="9" t="s">
        <v>611</v>
      </c>
      <c r="O35" s="9" t="s">
        <v>610</v>
      </c>
      <c r="P35" s="9" t="s">
        <v>609</v>
      </c>
      <c r="Q35" s="7">
        <v>0</v>
      </c>
      <c r="R35" s="7">
        <v>0</v>
      </c>
      <c r="S35" s="7">
        <v>0</v>
      </c>
      <c r="T35" s="7">
        <v>0</v>
      </c>
      <c r="U35" s="7">
        <f t="shared" si="0"/>
        <v>0</v>
      </c>
      <c r="V35" s="7">
        <v>60</v>
      </c>
      <c r="W35" s="7">
        <v>100</v>
      </c>
      <c r="X35" s="9" t="s">
        <v>35</v>
      </c>
      <c r="Y35" s="9"/>
      <c r="Z35" s="9"/>
      <c r="AA35" s="9"/>
      <c r="AB35" s="9">
        <v>4</v>
      </c>
      <c r="AC35" s="9"/>
      <c r="AD35" s="9"/>
      <c r="AE35" s="9">
        <v>5</v>
      </c>
      <c r="AF35" s="9"/>
      <c r="AG35" s="9"/>
      <c r="AH35" s="9"/>
      <c r="AI35" s="9"/>
      <c r="AJ35" s="9"/>
      <c r="AK35" s="9"/>
      <c r="AL35" s="9"/>
      <c r="AM35" s="9"/>
      <c r="AN35" s="9"/>
      <c r="AO35" s="9"/>
      <c r="AP35" s="9"/>
      <c r="AQ35" s="9"/>
      <c r="AR35" s="9"/>
      <c r="AS35" s="9"/>
      <c r="AT35" s="9"/>
      <c r="AU35" s="9"/>
      <c r="AV35" s="9"/>
      <c r="AW35" s="9"/>
      <c r="AX35" s="9"/>
      <c r="AY35" s="9"/>
      <c r="AZ35" s="9"/>
      <c r="BA35" s="9"/>
    </row>
    <row r="36" spans="1:53" s="11" customFormat="1" ht="128.25">
      <c r="A36" s="10">
        <v>381</v>
      </c>
      <c r="B36" s="9" t="s">
        <v>0</v>
      </c>
      <c r="C36" s="9">
        <v>10</v>
      </c>
      <c r="D36" s="12"/>
      <c r="E36" s="9" t="s">
        <v>608</v>
      </c>
      <c r="F36" s="9">
        <v>18326</v>
      </c>
      <c r="G36" s="9" t="s">
        <v>607</v>
      </c>
      <c r="H36" s="9" t="s">
        <v>606</v>
      </c>
      <c r="I36" s="9" t="s">
        <v>605</v>
      </c>
      <c r="J36" s="9">
        <v>31036.05414</v>
      </c>
      <c r="K36" s="9" t="s">
        <v>604</v>
      </c>
      <c r="L36" s="9" t="s">
        <v>603</v>
      </c>
      <c r="M36" s="9" t="s">
        <v>602</v>
      </c>
      <c r="N36" s="9" t="s">
        <v>601</v>
      </c>
      <c r="O36" s="9" t="s">
        <v>600</v>
      </c>
      <c r="P36" s="9" t="s">
        <v>599</v>
      </c>
      <c r="Q36" s="7">
        <v>1.55</v>
      </c>
      <c r="R36" s="7">
        <v>0</v>
      </c>
      <c r="S36" s="7">
        <v>1800</v>
      </c>
      <c r="T36" s="7">
        <v>827</v>
      </c>
      <c r="U36" s="7">
        <f t="shared" si="0"/>
        <v>2627</v>
      </c>
      <c r="V36" s="7">
        <v>90</v>
      </c>
      <c r="W36" s="7">
        <v>100</v>
      </c>
      <c r="X36" s="9" t="s">
        <v>144</v>
      </c>
      <c r="Y36" s="9">
        <v>3</v>
      </c>
      <c r="Z36" s="9">
        <v>4</v>
      </c>
      <c r="AA36" s="9">
        <v>7</v>
      </c>
      <c r="AB36" s="9">
        <v>4</v>
      </c>
      <c r="AC36" s="9" t="s">
        <v>537</v>
      </c>
      <c r="AD36" s="9" t="s">
        <v>97</v>
      </c>
      <c r="AE36" s="9">
        <v>5</v>
      </c>
      <c r="AF36" s="9">
        <v>70</v>
      </c>
      <c r="AG36" s="9" t="s">
        <v>135</v>
      </c>
      <c r="AH36" s="9" t="s">
        <v>288</v>
      </c>
      <c r="AI36" s="9">
        <v>50</v>
      </c>
      <c r="AJ36" s="70" t="s">
        <v>1462</v>
      </c>
      <c r="AK36" s="9" t="s">
        <v>1463</v>
      </c>
      <c r="AL36" s="9">
        <v>50</v>
      </c>
      <c r="AM36" s="9"/>
      <c r="AN36" s="9"/>
      <c r="AO36" s="9"/>
      <c r="AP36" s="9"/>
      <c r="AQ36" s="9"/>
      <c r="AR36" s="9"/>
      <c r="AS36" s="9"/>
      <c r="AT36" s="9"/>
      <c r="AU36" s="9"/>
      <c r="AV36" s="9"/>
      <c r="AW36" s="9"/>
      <c r="AX36" s="9"/>
      <c r="AY36" s="9"/>
      <c r="AZ36" s="9"/>
      <c r="BA36" s="9"/>
    </row>
    <row r="37" spans="1:53" s="11" customFormat="1" ht="114">
      <c r="A37" s="10">
        <v>381</v>
      </c>
      <c r="B37" s="9" t="s">
        <v>0</v>
      </c>
      <c r="C37" s="9">
        <v>29</v>
      </c>
      <c r="D37" s="12"/>
      <c r="E37" s="9" t="s">
        <v>598</v>
      </c>
      <c r="F37" s="9">
        <v>15902</v>
      </c>
      <c r="G37" s="9" t="s">
        <v>597</v>
      </c>
      <c r="H37" s="9">
        <v>2007</v>
      </c>
      <c r="I37" s="9" t="s">
        <v>596</v>
      </c>
      <c r="J37" s="9">
        <v>162501</v>
      </c>
      <c r="K37" s="9" t="s">
        <v>537</v>
      </c>
      <c r="L37" s="9" t="s">
        <v>483</v>
      </c>
      <c r="M37" s="9" t="s">
        <v>482</v>
      </c>
      <c r="N37" s="9" t="s">
        <v>595</v>
      </c>
      <c r="O37" s="9" t="s">
        <v>594</v>
      </c>
      <c r="P37" s="9" t="s">
        <v>593</v>
      </c>
      <c r="Q37" s="7">
        <v>0</v>
      </c>
      <c r="R37" s="7">
        <v>0</v>
      </c>
      <c r="S37" s="7">
        <v>0</v>
      </c>
      <c r="T37" s="7">
        <v>0</v>
      </c>
      <c r="U37" s="7">
        <f t="shared" si="0"/>
        <v>0</v>
      </c>
      <c r="V37" s="7">
        <v>0</v>
      </c>
      <c r="W37" s="7">
        <v>100</v>
      </c>
      <c r="X37" s="9" t="s">
        <v>478</v>
      </c>
      <c r="Y37" s="9">
        <v>2</v>
      </c>
      <c r="Z37" s="9">
        <v>5</v>
      </c>
      <c r="AA37" s="9">
        <v>6</v>
      </c>
      <c r="AB37" s="9">
        <v>17</v>
      </c>
      <c r="AC37" s="9" t="s">
        <v>537</v>
      </c>
      <c r="AD37" s="9"/>
      <c r="AE37" s="9">
        <v>5</v>
      </c>
      <c r="AF37" s="9"/>
      <c r="AG37" s="9"/>
      <c r="AH37" s="9"/>
      <c r="AI37" s="9"/>
      <c r="AJ37" s="9"/>
      <c r="AK37" s="9"/>
      <c r="AL37" s="9"/>
      <c r="AM37" s="9"/>
      <c r="AN37" s="9"/>
      <c r="AO37" s="9"/>
      <c r="AP37" s="9"/>
      <c r="AQ37" s="9"/>
      <c r="AR37" s="9"/>
      <c r="AS37" s="9"/>
      <c r="AT37" s="9"/>
      <c r="AU37" s="9"/>
      <c r="AV37" s="9"/>
      <c r="AW37" s="9"/>
      <c r="AX37" s="9"/>
      <c r="AY37" s="9"/>
      <c r="AZ37" s="9"/>
      <c r="BA37" s="9"/>
    </row>
    <row r="38" spans="1:53" s="11" customFormat="1" ht="71.25">
      <c r="A38" s="10">
        <v>381</v>
      </c>
      <c r="B38" s="9" t="s">
        <v>0</v>
      </c>
      <c r="C38" s="9">
        <v>32</v>
      </c>
      <c r="D38" s="12"/>
      <c r="E38" s="9" t="s">
        <v>95</v>
      </c>
      <c r="F38" s="9">
        <v>3702</v>
      </c>
      <c r="G38" s="9" t="s">
        <v>592</v>
      </c>
      <c r="H38" s="9">
        <v>2006</v>
      </c>
      <c r="I38" s="9" t="s">
        <v>591</v>
      </c>
      <c r="J38" s="9">
        <v>83883</v>
      </c>
      <c r="K38" s="9" t="s">
        <v>537</v>
      </c>
      <c r="L38" s="9" t="s">
        <v>92</v>
      </c>
      <c r="M38" s="9" t="s">
        <v>91</v>
      </c>
      <c r="N38" s="9" t="s">
        <v>471</v>
      </c>
      <c r="O38" s="9" t="s">
        <v>470</v>
      </c>
      <c r="P38" s="9" t="s">
        <v>590</v>
      </c>
      <c r="Q38" s="7">
        <v>22</v>
      </c>
      <c r="R38" s="7">
        <v>0</v>
      </c>
      <c r="S38" s="7">
        <v>3000</v>
      </c>
      <c r="T38" s="7">
        <v>18000</v>
      </c>
      <c r="U38" s="7">
        <f t="shared" si="0"/>
        <v>21000</v>
      </c>
      <c r="V38" s="7">
        <v>100</v>
      </c>
      <c r="W38" s="7">
        <v>100</v>
      </c>
      <c r="X38" s="9" t="s">
        <v>88</v>
      </c>
      <c r="Y38" s="9">
        <v>4</v>
      </c>
      <c r="Z38" s="9">
        <v>5</v>
      </c>
      <c r="AA38" s="9">
        <v>5</v>
      </c>
      <c r="AB38" s="9">
        <v>10</v>
      </c>
      <c r="AC38" s="9"/>
      <c r="AD38" s="9" t="s">
        <v>546</v>
      </c>
      <c r="AE38" s="9">
        <v>5</v>
      </c>
      <c r="AF38" s="9"/>
      <c r="AG38" s="9"/>
      <c r="AH38" s="9"/>
      <c r="AI38" s="9"/>
      <c r="AJ38" s="9"/>
      <c r="AK38" s="9"/>
      <c r="AL38" s="9"/>
      <c r="AM38" s="9"/>
      <c r="AN38" s="9"/>
      <c r="AO38" s="9"/>
      <c r="AP38" s="9"/>
      <c r="AQ38" s="9"/>
      <c r="AR38" s="9"/>
      <c r="AS38" s="9"/>
      <c r="AT38" s="9"/>
      <c r="AU38" s="9"/>
      <c r="AV38" s="9"/>
      <c r="AW38" s="9"/>
      <c r="AX38" s="9"/>
      <c r="AY38" s="9"/>
      <c r="AZ38" s="9"/>
      <c r="BA38" s="9"/>
    </row>
    <row r="39" spans="1:53" s="11" customFormat="1" ht="228">
      <c r="A39" s="10">
        <v>381</v>
      </c>
      <c r="B39" s="9" t="s">
        <v>0</v>
      </c>
      <c r="C39" s="9">
        <v>12</v>
      </c>
      <c r="D39" s="12"/>
      <c r="E39" s="9" t="s">
        <v>589</v>
      </c>
      <c r="F39" s="9">
        <v>7705</v>
      </c>
      <c r="G39" s="9" t="s">
        <v>588</v>
      </c>
      <c r="H39" s="9">
        <v>2007</v>
      </c>
      <c r="I39" s="9" t="s">
        <v>587</v>
      </c>
      <c r="J39" s="9">
        <v>131219</v>
      </c>
      <c r="K39" s="9" t="s">
        <v>537</v>
      </c>
      <c r="L39" s="9" t="s">
        <v>510</v>
      </c>
      <c r="M39" s="9" t="s">
        <v>509</v>
      </c>
      <c r="N39" s="9" t="s">
        <v>586</v>
      </c>
      <c r="O39" s="9" t="s">
        <v>585</v>
      </c>
      <c r="P39" s="9" t="s">
        <v>584</v>
      </c>
      <c r="Q39" s="7">
        <v>0</v>
      </c>
      <c r="R39" s="7">
        <v>0</v>
      </c>
      <c r="S39" s="7">
        <v>0</v>
      </c>
      <c r="T39" s="7">
        <v>0</v>
      </c>
      <c r="U39" s="7">
        <f t="shared" si="0"/>
        <v>0</v>
      </c>
      <c r="V39" s="7">
        <v>0</v>
      </c>
      <c r="W39" s="7">
        <v>100</v>
      </c>
      <c r="X39" s="9" t="s">
        <v>460</v>
      </c>
      <c r="Y39" s="9">
        <v>6</v>
      </c>
      <c r="Z39" s="9">
        <v>1</v>
      </c>
      <c r="AA39" s="9">
        <v>2</v>
      </c>
      <c r="AB39" s="9">
        <v>19</v>
      </c>
      <c r="AC39" s="9">
        <v>124</v>
      </c>
      <c r="AD39" s="9">
        <v>0</v>
      </c>
      <c r="AE39" s="9">
        <v>5</v>
      </c>
      <c r="AF39" s="9"/>
      <c r="AG39" s="9"/>
      <c r="AH39" s="9"/>
      <c r="AI39" s="9"/>
      <c r="AJ39" s="9"/>
      <c r="AK39" s="9"/>
      <c r="AL39" s="9"/>
      <c r="AM39" s="9"/>
      <c r="AN39" s="9"/>
      <c r="AO39" s="9"/>
      <c r="AP39" s="9"/>
      <c r="AQ39" s="9"/>
      <c r="AR39" s="9"/>
      <c r="AS39" s="9"/>
      <c r="AT39" s="9"/>
      <c r="AU39" s="9"/>
      <c r="AV39" s="9"/>
      <c r="AW39" s="9"/>
      <c r="AX39" s="9"/>
      <c r="AY39" s="9"/>
      <c r="AZ39" s="9"/>
      <c r="BA39" s="9"/>
    </row>
    <row r="40" spans="1:53" s="11" customFormat="1" ht="156.75">
      <c r="A40" s="10">
        <v>381</v>
      </c>
      <c r="B40" s="9" t="s">
        <v>0</v>
      </c>
      <c r="C40" s="9">
        <v>15</v>
      </c>
      <c r="D40" s="12"/>
      <c r="E40" s="9" t="s">
        <v>583</v>
      </c>
      <c r="F40" s="9">
        <v>15243</v>
      </c>
      <c r="G40" s="9" t="s">
        <v>582</v>
      </c>
      <c r="H40" s="9">
        <v>2007</v>
      </c>
      <c r="I40" s="9" t="s">
        <v>581</v>
      </c>
      <c r="J40" s="9">
        <v>94200</v>
      </c>
      <c r="K40" s="9" t="s">
        <v>537</v>
      </c>
      <c r="L40" s="9" t="s">
        <v>580</v>
      </c>
      <c r="M40" s="9" t="s">
        <v>579</v>
      </c>
      <c r="N40" s="9"/>
      <c r="O40" s="9"/>
      <c r="P40" s="9" t="s">
        <v>578</v>
      </c>
      <c r="Q40" s="7">
        <v>210</v>
      </c>
      <c r="R40" s="7">
        <v>0</v>
      </c>
      <c r="S40" s="7">
        <v>87</v>
      </c>
      <c r="T40" s="7">
        <v>104</v>
      </c>
      <c r="U40" s="7">
        <f t="shared" si="0"/>
        <v>191</v>
      </c>
      <c r="V40" s="7">
        <v>100</v>
      </c>
      <c r="W40" s="7">
        <v>100</v>
      </c>
      <c r="X40" s="9"/>
      <c r="Y40" s="9"/>
      <c r="Z40" s="9"/>
      <c r="AA40" s="9"/>
      <c r="AB40" s="9"/>
      <c r="AC40" s="9"/>
      <c r="AD40" s="9"/>
      <c r="AE40" s="9">
        <v>5</v>
      </c>
      <c r="AF40" s="9"/>
      <c r="AG40" s="9"/>
      <c r="AH40" s="9"/>
      <c r="AI40" s="9"/>
      <c r="AJ40" s="9"/>
      <c r="AK40" s="9"/>
      <c r="AL40" s="9"/>
      <c r="AM40" s="9"/>
      <c r="AN40" s="9"/>
      <c r="AO40" s="9"/>
      <c r="AP40" s="9"/>
      <c r="AQ40" s="9"/>
      <c r="AR40" s="9"/>
      <c r="AS40" s="9"/>
      <c r="AT40" s="9"/>
      <c r="AU40" s="9"/>
      <c r="AV40" s="9"/>
      <c r="AW40" s="9"/>
      <c r="AX40" s="9"/>
      <c r="AY40" s="9"/>
      <c r="AZ40" s="9"/>
      <c r="BA40" s="9"/>
    </row>
    <row r="41" spans="1:53" s="11" customFormat="1" ht="57">
      <c r="A41" s="10">
        <v>381</v>
      </c>
      <c r="B41" s="9" t="s">
        <v>0</v>
      </c>
      <c r="C41" s="9">
        <v>15</v>
      </c>
      <c r="D41" s="12"/>
      <c r="E41" s="9" t="s">
        <v>577</v>
      </c>
      <c r="F41" s="9">
        <v>5232</v>
      </c>
      <c r="G41" s="9" t="s">
        <v>576</v>
      </c>
      <c r="H41" s="9">
        <v>2000</v>
      </c>
      <c r="I41" s="9" t="s">
        <v>575</v>
      </c>
      <c r="J41" s="9">
        <v>114113</v>
      </c>
      <c r="K41" s="9" t="s">
        <v>551</v>
      </c>
      <c r="L41" s="9" t="s">
        <v>574</v>
      </c>
      <c r="M41" s="9" t="s">
        <v>573</v>
      </c>
      <c r="N41" s="9"/>
      <c r="O41" s="9"/>
      <c r="P41" s="9" t="s">
        <v>572</v>
      </c>
      <c r="Q41" s="7">
        <v>113</v>
      </c>
      <c r="R41" s="7">
        <v>0</v>
      </c>
      <c r="S41" s="7">
        <v>70</v>
      </c>
      <c r="T41" s="7">
        <v>35</v>
      </c>
      <c r="U41" s="7">
        <f t="shared" si="0"/>
        <v>105</v>
      </c>
      <c r="V41" s="7">
        <v>100</v>
      </c>
      <c r="W41" s="7">
        <v>100</v>
      </c>
      <c r="X41" s="9"/>
      <c r="Y41" s="9">
        <v>6</v>
      </c>
      <c r="Z41" s="9">
        <v>4</v>
      </c>
      <c r="AA41" s="9">
        <v>2</v>
      </c>
      <c r="AB41" s="9">
        <v>17</v>
      </c>
      <c r="AC41" s="9" t="s">
        <v>551</v>
      </c>
      <c r="AD41" s="9"/>
      <c r="AE41" s="9">
        <v>5</v>
      </c>
      <c r="AF41" s="9"/>
      <c r="AG41" s="9"/>
      <c r="AH41" s="9"/>
      <c r="AI41" s="9"/>
      <c r="AJ41" s="9"/>
      <c r="AK41" s="9"/>
      <c r="AL41" s="9"/>
      <c r="AM41" s="9"/>
      <c r="AN41" s="9"/>
      <c r="AO41" s="9"/>
      <c r="AP41" s="9"/>
      <c r="AQ41" s="9"/>
      <c r="AR41" s="9"/>
      <c r="AS41" s="9"/>
      <c r="AT41" s="9"/>
      <c r="AU41" s="9"/>
      <c r="AV41" s="9"/>
      <c r="AW41" s="9"/>
      <c r="AX41" s="9"/>
      <c r="AY41" s="9"/>
      <c r="AZ41" s="9"/>
      <c r="BA41" s="9"/>
    </row>
    <row r="42" spans="1:53" s="11" customFormat="1" ht="171">
      <c r="A42" s="10">
        <v>381</v>
      </c>
      <c r="B42" s="9" t="s">
        <v>0</v>
      </c>
      <c r="C42" s="9">
        <v>5</v>
      </c>
      <c r="D42" s="12"/>
      <c r="E42" s="9" t="s">
        <v>43</v>
      </c>
      <c r="F42" s="9">
        <v>11711</v>
      </c>
      <c r="G42" s="9" t="s">
        <v>390</v>
      </c>
      <c r="H42" s="9">
        <v>2000</v>
      </c>
      <c r="I42" s="9" t="s">
        <v>389</v>
      </c>
      <c r="J42" s="9">
        <v>53678</v>
      </c>
      <c r="K42" s="9" t="s">
        <v>551</v>
      </c>
      <c r="L42" s="9"/>
      <c r="M42" s="9" t="s">
        <v>28</v>
      </c>
      <c r="N42" s="9" t="s">
        <v>571</v>
      </c>
      <c r="O42" s="9" t="s">
        <v>570</v>
      </c>
      <c r="P42" s="9" t="s">
        <v>569</v>
      </c>
      <c r="Q42" s="7">
        <v>0</v>
      </c>
      <c r="R42" s="7">
        <v>0</v>
      </c>
      <c r="S42" s="7">
        <v>0</v>
      </c>
      <c r="T42" s="7">
        <v>0</v>
      </c>
      <c r="U42" s="7">
        <f t="shared" ref="U42:U73" si="1">R42+S42+T42</f>
        <v>0</v>
      </c>
      <c r="V42" s="7">
        <v>70</v>
      </c>
      <c r="W42" s="7">
        <v>100</v>
      </c>
      <c r="X42" s="9" t="s">
        <v>35</v>
      </c>
      <c r="Y42" s="9">
        <v>3</v>
      </c>
      <c r="Z42" s="9">
        <v>11</v>
      </c>
      <c r="AA42" s="9">
        <v>5</v>
      </c>
      <c r="AB42" s="9">
        <v>4</v>
      </c>
      <c r="AC42" s="9" t="s">
        <v>551</v>
      </c>
      <c r="AD42" s="9" t="s">
        <v>22</v>
      </c>
      <c r="AE42" s="9">
        <v>5</v>
      </c>
      <c r="AF42" s="9"/>
      <c r="AG42" s="9"/>
      <c r="AH42" s="9"/>
      <c r="AI42" s="9"/>
      <c r="AJ42" s="9"/>
      <c r="AK42" s="9"/>
      <c r="AL42" s="9"/>
      <c r="AM42" s="9"/>
      <c r="AN42" s="9"/>
      <c r="AO42" s="9"/>
      <c r="AP42" s="9"/>
      <c r="AQ42" s="9"/>
      <c r="AR42" s="9"/>
      <c r="AS42" s="9"/>
      <c r="AT42" s="9"/>
      <c r="AU42" s="9"/>
      <c r="AV42" s="9"/>
      <c r="AW42" s="9"/>
      <c r="AX42" s="9"/>
      <c r="AY42" s="9"/>
      <c r="AZ42" s="9"/>
      <c r="BA42" s="9"/>
    </row>
    <row r="43" spans="1:53" s="11" customFormat="1" ht="99.75">
      <c r="A43" s="10">
        <v>381</v>
      </c>
      <c r="B43" s="9" t="s">
        <v>0</v>
      </c>
      <c r="C43" s="9">
        <v>29</v>
      </c>
      <c r="D43" s="12"/>
      <c r="E43" s="9" t="s">
        <v>321</v>
      </c>
      <c r="F43" s="9">
        <v>10337</v>
      </c>
      <c r="G43" s="9" t="s">
        <v>568</v>
      </c>
      <c r="H43" s="9">
        <v>2006</v>
      </c>
      <c r="I43" s="9" t="s">
        <v>567</v>
      </c>
      <c r="J43" s="9">
        <v>165177</v>
      </c>
      <c r="K43" s="9" t="s">
        <v>566</v>
      </c>
      <c r="L43" s="9" t="s">
        <v>565</v>
      </c>
      <c r="M43" s="9" t="s">
        <v>564</v>
      </c>
      <c r="N43" s="9" t="s">
        <v>563</v>
      </c>
      <c r="O43" s="9" t="s">
        <v>562</v>
      </c>
      <c r="P43" s="9" t="s">
        <v>561</v>
      </c>
      <c r="Q43" s="7">
        <v>28</v>
      </c>
      <c r="R43" s="7">
        <v>0</v>
      </c>
      <c r="S43" s="7">
        <v>1800</v>
      </c>
      <c r="T43" s="7">
        <v>18</v>
      </c>
      <c r="U43" s="7">
        <f t="shared" si="1"/>
        <v>1818</v>
      </c>
      <c r="V43" s="7">
        <v>90</v>
      </c>
      <c r="W43" s="7">
        <v>100</v>
      </c>
      <c r="X43" s="9" t="s">
        <v>478</v>
      </c>
      <c r="Y43" s="9">
        <v>4</v>
      </c>
      <c r="Z43" s="9">
        <v>7</v>
      </c>
      <c r="AA43" s="9">
        <v>5</v>
      </c>
      <c r="AB43" s="9" t="s">
        <v>560</v>
      </c>
      <c r="AC43" s="9"/>
      <c r="AD43" s="9" t="s">
        <v>559</v>
      </c>
      <c r="AE43" s="9">
        <v>5</v>
      </c>
      <c r="AF43" s="9"/>
      <c r="AG43" s="9"/>
      <c r="AH43" s="9"/>
      <c r="AI43" s="9"/>
      <c r="AJ43" s="9"/>
      <c r="AK43" s="9"/>
      <c r="AL43" s="9"/>
      <c r="AM43" s="9"/>
      <c r="AN43" s="9"/>
      <c r="AO43" s="9"/>
      <c r="AP43" s="9"/>
      <c r="AQ43" s="9"/>
      <c r="AR43" s="9"/>
      <c r="AS43" s="9"/>
      <c r="AT43" s="9"/>
      <c r="AU43" s="9"/>
      <c r="AV43" s="9"/>
      <c r="AW43" s="9"/>
      <c r="AX43" s="9"/>
      <c r="AY43" s="9"/>
      <c r="AZ43" s="9"/>
      <c r="BA43" s="9"/>
    </row>
    <row r="44" spans="1:53" s="11" customFormat="1" ht="99.75">
      <c r="A44" s="10">
        <v>381</v>
      </c>
      <c r="B44" s="9" t="s">
        <v>558</v>
      </c>
      <c r="C44" s="9">
        <v>32</v>
      </c>
      <c r="D44" s="12"/>
      <c r="E44" s="9" t="s">
        <v>95</v>
      </c>
      <c r="F44" s="9">
        <v>3702</v>
      </c>
      <c r="G44" s="9" t="s">
        <v>557</v>
      </c>
      <c r="H44" s="9">
        <v>2001</v>
      </c>
      <c r="I44" s="9" t="s">
        <v>556</v>
      </c>
      <c r="J44" s="9">
        <v>81613</v>
      </c>
      <c r="K44" s="9" t="s">
        <v>551</v>
      </c>
      <c r="L44" s="9" t="s">
        <v>550</v>
      </c>
      <c r="M44" s="9" t="s">
        <v>549</v>
      </c>
      <c r="N44" s="9" t="s">
        <v>548</v>
      </c>
      <c r="O44" s="9" t="s">
        <v>555</v>
      </c>
      <c r="P44" s="9"/>
      <c r="Q44" s="7">
        <v>21</v>
      </c>
      <c r="R44" s="7">
        <v>0</v>
      </c>
      <c r="S44" s="7">
        <v>18000</v>
      </c>
      <c r="T44" s="7">
        <v>18000</v>
      </c>
      <c r="U44" s="7">
        <f t="shared" si="1"/>
        <v>36000</v>
      </c>
      <c r="V44" s="7">
        <v>100</v>
      </c>
      <c r="W44" s="7">
        <v>100</v>
      </c>
      <c r="X44" s="9" t="s">
        <v>88</v>
      </c>
      <c r="Y44" s="9">
        <v>4</v>
      </c>
      <c r="Z44" s="9">
        <v>5</v>
      </c>
      <c r="AA44" s="9">
        <v>5</v>
      </c>
      <c r="AB44" s="9">
        <v>10</v>
      </c>
      <c r="AC44" s="9"/>
      <c r="AD44" s="9" t="s">
        <v>546</v>
      </c>
      <c r="AE44" s="9">
        <v>5</v>
      </c>
      <c r="AF44" s="9"/>
      <c r="AG44" s="9"/>
      <c r="AH44" s="9"/>
      <c r="AI44" s="9"/>
      <c r="AJ44" s="9"/>
      <c r="AK44" s="9"/>
      <c r="AL44" s="9"/>
      <c r="AM44" s="9"/>
      <c r="AN44" s="9"/>
      <c r="AO44" s="9"/>
      <c r="AP44" s="9"/>
      <c r="AQ44" s="9"/>
      <c r="AR44" s="9"/>
      <c r="AS44" s="9"/>
      <c r="AT44" s="9"/>
      <c r="AU44" s="9"/>
      <c r="AV44" s="9"/>
      <c r="AW44" s="9"/>
      <c r="AX44" s="9"/>
      <c r="AY44" s="9"/>
      <c r="AZ44" s="9"/>
      <c r="BA44" s="9"/>
    </row>
    <row r="45" spans="1:53" s="11" customFormat="1" ht="99.75">
      <c r="A45" s="10">
        <v>381</v>
      </c>
      <c r="B45" s="9" t="s">
        <v>554</v>
      </c>
      <c r="C45" s="9">
        <v>32</v>
      </c>
      <c r="D45" s="12"/>
      <c r="E45" s="9" t="s">
        <v>95</v>
      </c>
      <c r="F45" s="9">
        <v>3702</v>
      </c>
      <c r="G45" s="9" t="s">
        <v>553</v>
      </c>
      <c r="H45" s="9">
        <v>2001</v>
      </c>
      <c r="I45" s="9" t="s">
        <v>552</v>
      </c>
      <c r="J45" s="9">
        <v>91632</v>
      </c>
      <c r="K45" s="9" t="s">
        <v>551</v>
      </c>
      <c r="L45" s="9" t="s">
        <v>550</v>
      </c>
      <c r="M45" s="9" t="s">
        <v>549</v>
      </c>
      <c r="N45" s="9" t="s">
        <v>548</v>
      </c>
      <c r="O45" s="9" t="s">
        <v>547</v>
      </c>
      <c r="P45" s="9"/>
      <c r="Q45" s="7">
        <v>21</v>
      </c>
      <c r="R45" s="7">
        <v>0</v>
      </c>
      <c r="S45" s="7">
        <v>18000</v>
      </c>
      <c r="T45" s="7">
        <v>18000</v>
      </c>
      <c r="U45" s="7">
        <f t="shared" si="1"/>
        <v>36000</v>
      </c>
      <c r="V45" s="7">
        <v>100</v>
      </c>
      <c r="W45" s="7">
        <v>100</v>
      </c>
      <c r="X45" s="9" t="s">
        <v>88</v>
      </c>
      <c r="Y45" s="9">
        <v>4</v>
      </c>
      <c r="Z45" s="9">
        <v>5</v>
      </c>
      <c r="AA45" s="9">
        <v>5</v>
      </c>
      <c r="AB45" s="9">
        <v>10</v>
      </c>
      <c r="AC45" s="9"/>
      <c r="AD45" s="9" t="s">
        <v>546</v>
      </c>
      <c r="AE45" s="9">
        <v>5</v>
      </c>
      <c r="AF45" s="9"/>
      <c r="AG45" s="9"/>
      <c r="AH45" s="9"/>
      <c r="AI45" s="9"/>
      <c r="AJ45" s="9"/>
      <c r="AK45" s="9"/>
      <c r="AL45" s="9"/>
      <c r="AM45" s="9"/>
      <c r="AN45" s="9"/>
      <c r="AO45" s="9"/>
      <c r="AP45" s="9"/>
      <c r="AQ45" s="9"/>
      <c r="AR45" s="9"/>
      <c r="AS45" s="9"/>
      <c r="AT45" s="9"/>
      <c r="AU45" s="9"/>
      <c r="AV45" s="9"/>
      <c r="AW45" s="9"/>
      <c r="AX45" s="9"/>
      <c r="AY45" s="9"/>
      <c r="AZ45" s="9"/>
      <c r="BA45" s="9"/>
    </row>
    <row r="46" spans="1:53" s="11" customFormat="1" ht="399">
      <c r="A46" s="10">
        <v>381</v>
      </c>
      <c r="B46" s="9" t="s">
        <v>0</v>
      </c>
      <c r="C46" s="9">
        <v>30</v>
      </c>
      <c r="D46" s="12"/>
      <c r="E46" s="9" t="s">
        <v>106</v>
      </c>
      <c r="F46" s="9">
        <v>6013</v>
      </c>
      <c r="G46" s="9" t="s">
        <v>545</v>
      </c>
      <c r="H46" s="9">
        <v>2007</v>
      </c>
      <c r="I46" s="9" t="s">
        <v>544</v>
      </c>
      <c r="J46" s="9">
        <v>95927.93</v>
      </c>
      <c r="K46" s="9" t="s">
        <v>537</v>
      </c>
      <c r="L46" s="9" t="s">
        <v>502</v>
      </c>
      <c r="M46" s="9" t="s">
        <v>543</v>
      </c>
      <c r="N46" s="9" t="s">
        <v>542</v>
      </c>
      <c r="O46" s="9" t="s">
        <v>541</v>
      </c>
      <c r="P46" s="9" t="s">
        <v>540</v>
      </c>
      <c r="Q46" s="9" t="s">
        <v>539</v>
      </c>
      <c r="R46" s="7">
        <v>0</v>
      </c>
      <c r="S46" s="7">
        <v>0</v>
      </c>
      <c r="T46" s="9" t="s">
        <v>538</v>
      </c>
      <c r="U46" s="7" t="e">
        <f t="shared" si="1"/>
        <v>#VALUE!</v>
      </c>
      <c r="V46" s="7">
        <v>50</v>
      </c>
      <c r="W46" s="7">
        <v>100</v>
      </c>
      <c r="X46" s="9" t="s">
        <v>98</v>
      </c>
      <c r="Y46" s="9">
        <v>4</v>
      </c>
      <c r="Z46" s="9">
        <v>6</v>
      </c>
      <c r="AA46" s="9">
        <v>1</v>
      </c>
      <c r="AB46" s="9">
        <v>35</v>
      </c>
      <c r="AC46" s="9" t="s">
        <v>537</v>
      </c>
      <c r="AD46" s="9" t="s">
        <v>97</v>
      </c>
      <c r="AE46" s="9">
        <v>5</v>
      </c>
      <c r="AF46" s="9">
        <v>20</v>
      </c>
      <c r="AG46" s="9" t="s">
        <v>1563</v>
      </c>
      <c r="AH46" s="9" t="s">
        <v>1564</v>
      </c>
      <c r="AI46" s="9"/>
      <c r="AJ46" s="9"/>
      <c r="AK46" s="9"/>
      <c r="AL46" s="9"/>
      <c r="AM46" s="9"/>
      <c r="AN46" s="9"/>
      <c r="AO46" s="9"/>
      <c r="AP46" s="9"/>
      <c r="AQ46" s="9"/>
      <c r="AR46" s="9"/>
      <c r="AS46" s="9"/>
      <c r="AT46" s="9"/>
      <c r="AU46" s="9"/>
      <c r="AV46" s="9"/>
      <c r="AW46" s="9"/>
      <c r="AX46" s="9"/>
      <c r="AY46" s="9"/>
      <c r="AZ46" s="9"/>
      <c r="BA46" s="9"/>
    </row>
    <row r="47" spans="1:53" s="11" customFormat="1" ht="99.75">
      <c r="A47" s="10">
        <v>381</v>
      </c>
      <c r="B47" s="9" t="s">
        <v>85</v>
      </c>
      <c r="C47" s="9"/>
      <c r="D47" s="12"/>
      <c r="E47" s="9" t="s">
        <v>536</v>
      </c>
      <c r="F47" s="9">
        <v>10990</v>
      </c>
      <c r="G47" s="9" t="s">
        <v>535</v>
      </c>
      <c r="H47" s="9">
        <v>2009</v>
      </c>
      <c r="I47" s="9" t="s">
        <v>534</v>
      </c>
      <c r="J47" s="9">
        <v>138627.62</v>
      </c>
      <c r="K47" s="9" t="s">
        <v>487</v>
      </c>
      <c r="L47" s="9" t="s">
        <v>533</v>
      </c>
      <c r="M47" s="9" t="s">
        <v>532</v>
      </c>
      <c r="N47" s="9" t="s">
        <v>531</v>
      </c>
      <c r="O47" s="9" t="s">
        <v>530</v>
      </c>
      <c r="P47" s="9" t="s">
        <v>529</v>
      </c>
      <c r="Q47" s="7">
        <v>27.5</v>
      </c>
      <c r="R47" s="7">
        <v>0</v>
      </c>
      <c r="S47" s="7">
        <v>13.75</v>
      </c>
      <c r="T47" s="7">
        <v>19.600000000000001</v>
      </c>
      <c r="U47" s="7">
        <f t="shared" si="1"/>
        <v>33.35</v>
      </c>
      <c r="V47" s="7">
        <v>50</v>
      </c>
      <c r="W47" s="7">
        <v>100</v>
      </c>
      <c r="X47" s="9" t="s">
        <v>528</v>
      </c>
      <c r="Y47" s="9">
        <v>4</v>
      </c>
      <c r="Z47" s="9">
        <v>7</v>
      </c>
      <c r="AA47" s="9">
        <v>4</v>
      </c>
      <c r="AB47" s="9" t="s">
        <v>527</v>
      </c>
      <c r="AC47" s="9" t="s">
        <v>487</v>
      </c>
      <c r="AD47" s="9" t="s">
        <v>519</v>
      </c>
      <c r="AE47" s="9">
        <v>5</v>
      </c>
      <c r="AF47" s="9"/>
      <c r="AG47" s="9"/>
      <c r="AH47" s="9"/>
      <c r="AI47" s="9"/>
      <c r="AJ47" s="9"/>
      <c r="AK47" s="9"/>
      <c r="AL47" s="9"/>
      <c r="AM47" s="9"/>
      <c r="AN47" s="9"/>
      <c r="AO47" s="9"/>
      <c r="AP47" s="9"/>
      <c r="AQ47" s="9"/>
      <c r="AR47" s="9"/>
      <c r="AS47" s="9"/>
      <c r="AT47" s="9"/>
      <c r="AU47" s="9"/>
      <c r="AV47" s="9"/>
      <c r="AW47" s="9"/>
      <c r="AX47" s="9"/>
      <c r="AY47" s="9"/>
      <c r="AZ47" s="9"/>
      <c r="BA47" s="9"/>
    </row>
    <row r="48" spans="1:53" s="11" customFormat="1" ht="199.5">
      <c r="A48" s="10">
        <v>381</v>
      </c>
      <c r="B48" s="9" t="s">
        <v>85</v>
      </c>
      <c r="C48" s="9">
        <v>30</v>
      </c>
      <c r="D48" s="12"/>
      <c r="E48" s="9" t="s">
        <v>266</v>
      </c>
      <c r="F48" s="9">
        <v>18622</v>
      </c>
      <c r="G48" s="9" t="s">
        <v>526</v>
      </c>
      <c r="H48" s="9">
        <v>2009</v>
      </c>
      <c r="I48" s="9" t="s">
        <v>525</v>
      </c>
      <c r="J48" s="9">
        <v>14000</v>
      </c>
      <c r="K48" s="9" t="s">
        <v>524</v>
      </c>
      <c r="L48" s="9" t="s">
        <v>264</v>
      </c>
      <c r="M48" s="9" t="s">
        <v>263</v>
      </c>
      <c r="N48" s="9" t="s">
        <v>523</v>
      </c>
      <c r="O48" s="9" t="s">
        <v>522</v>
      </c>
      <c r="P48" s="9" t="s">
        <v>514</v>
      </c>
      <c r="Q48" s="9" t="s">
        <v>3</v>
      </c>
      <c r="R48" s="7">
        <v>0</v>
      </c>
      <c r="S48" s="9" t="s">
        <v>3</v>
      </c>
      <c r="T48" s="9" t="s">
        <v>3</v>
      </c>
      <c r="U48" s="7" t="e">
        <f t="shared" si="1"/>
        <v>#VALUE!</v>
      </c>
      <c r="V48" s="7">
        <v>50</v>
      </c>
      <c r="W48" s="7">
        <v>100</v>
      </c>
      <c r="X48" s="9" t="s">
        <v>521</v>
      </c>
      <c r="Y48" s="9">
        <v>4</v>
      </c>
      <c r="Z48" s="9">
        <v>7</v>
      </c>
      <c r="AA48" s="9">
        <v>6</v>
      </c>
      <c r="AB48" s="9" t="s">
        <v>520</v>
      </c>
      <c r="AC48" s="9" t="s">
        <v>487</v>
      </c>
      <c r="AD48" s="9" t="s">
        <v>519</v>
      </c>
      <c r="AE48" s="9">
        <v>5</v>
      </c>
      <c r="AF48" s="9"/>
      <c r="AG48" s="9"/>
      <c r="AH48" s="9"/>
      <c r="AI48" s="9"/>
      <c r="AJ48" s="9"/>
      <c r="AK48" s="9"/>
      <c r="AL48" s="9"/>
      <c r="AM48" s="9"/>
      <c r="AN48" s="9"/>
      <c r="AO48" s="9"/>
      <c r="AP48" s="9"/>
      <c r="AQ48" s="9"/>
      <c r="AR48" s="9"/>
      <c r="AS48" s="9"/>
      <c r="AT48" s="9"/>
      <c r="AU48" s="9"/>
      <c r="AV48" s="9"/>
      <c r="AW48" s="9"/>
      <c r="AX48" s="9"/>
      <c r="AY48" s="9"/>
      <c r="AZ48" s="9"/>
      <c r="BA48" s="9"/>
    </row>
    <row r="49" spans="1:53" s="11" customFormat="1" ht="142.5">
      <c r="A49" s="10">
        <v>381</v>
      </c>
      <c r="B49" s="9" t="s">
        <v>85</v>
      </c>
      <c r="C49" s="9">
        <v>30</v>
      </c>
      <c r="D49" s="12"/>
      <c r="E49" s="9" t="s">
        <v>266</v>
      </c>
      <c r="F49" s="9">
        <v>18622</v>
      </c>
      <c r="G49" s="9" t="s">
        <v>518</v>
      </c>
      <c r="H49" s="9">
        <v>2009</v>
      </c>
      <c r="I49" s="9" t="s">
        <v>517</v>
      </c>
      <c r="J49" s="9">
        <v>72918.880000000005</v>
      </c>
      <c r="K49" s="9" t="s">
        <v>487</v>
      </c>
      <c r="L49" s="9" t="s">
        <v>264</v>
      </c>
      <c r="M49" s="9" t="s">
        <v>263</v>
      </c>
      <c r="N49" s="9" t="s">
        <v>516</v>
      </c>
      <c r="O49" s="9" t="s">
        <v>515</v>
      </c>
      <c r="P49" s="9" t="s">
        <v>514</v>
      </c>
      <c r="Q49" s="9"/>
      <c r="R49" s="7">
        <v>0</v>
      </c>
      <c r="S49" s="9"/>
      <c r="T49" s="9"/>
      <c r="U49" s="7">
        <f t="shared" si="1"/>
        <v>0</v>
      </c>
      <c r="V49" s="7">
        <v>60</v>
      </c>
      <c r="W49" s="7">
        <v>100</v>
      </c>
      <c r="X49" s="9" t="s">
        <v>513</v>
      </c>
      <c r="Y49" s="9">
        <v>3</v>
      </c>
      <c r="Z49" s="9">
        <v>1</v>
      </c>
      <c r="AA49" s="9">
        <v>4</v>
      </c>
      <c r="AB49" s="9" t="s">
        <v>512</v>
      </c>
      <c r="AC49" s="9" t="s">
        <v>487</v>
      </c>
      <c r="AD49" s="9" t="s">
        <v>511</v>
      </c>
      <c r="AE49" s="9">
        <v>5</v>
      </c>
      <c r="AF49" s="9"/>
      <c r="AG49" s="9"/>
      <c r="AH49" s="9"/>
      <c r="AI49" s="9"/>
      <c r="AJ49" s="9"/>
      <c r="AK49" s="9"/>
      <c r="AL49" s="9"/>
      <c r="AM49" s="9"/>
      <c r="AN49" s="9"/>
      <c r="AO49" s="9"/>
      <c r="AP49" s="9"/>
      <c r="AQ49" s="9"/>
      <c r="AR49" s="9"/>
      <c r="AS49" s="9"/>
      <c r="AT49" s="9"/>
      <c r="AU49" s="9"/>
      <c r="AV49" s="9"/>
      <c r="AW49" s="9"/>
      <c r="AX49" s="9"/>
      <c r="AY49" s="9"/>
      <c r="AZ49" s="9"/>
      <c r="BA49" s="9"/>
    </row>
    <row r="50" spans="1:53" s="11" customFormat="1" ht="85.5">
      <c r="A50" s="10">
        <v>381</v>
      </c>
      <c r="B50" s="9" t="s">
        <v>85</v>
      </c>
      <c r="C50" s="9">
        <v>12</v>
      </c>
      <c r="D50" s="12"/>
      <c r="E50" s="9" t="s">
        <v>1488</v>
      </c>
      <c r="F50" s="9">
        <v>8992</v>
      </c>
      <c r="G50" s="9" t="s">
        <v>1495</v>
      </c>
      <c r="H50" s="9">
        <v>2009</v>
      </c>
      <c r="I50" s="9" t="s">
        <v>1496</v>
      </c>
      <c r="J50" s="9">
        <v>99962.14</v>
      </c>
      <c r="K50" s="9" t="s">
        <v>487</v>
      </c>
      <c r="L50" s="9" t="s">
        <v>510</v>
      </c>
      <c r="M50" s="9" t="s">
        <v>509</v>
      </c>
      <c r="N50" s="9" t="s">
        <v>1497</v>
      </c>
      <c r="O50" s="9" t="s">
        <v>1498</v>
      </c>
      <c r="P50" s="9" t="s">
        <v>1499</v>
      </c>
      <c r="Q50" s="7">
        <v>0</v>
      </c>
      <c r="R50" s="7">
        <v>0</v>
      </c>
      <c r="S50" s="7">
        <v>0</v>
      </c>
      <c r="T50" s="7">
        <v>0</v>
      </c>
      <c r="U50" s="7">
        <f t="shared" si="1"/>
        <v>0</v>
      </c>
      <c r="V50" s="7">
        <v>0</v>
      </c>
      <c r="W50" s="7">
        <v>100</v>
      </c>
      <c r="X50" s="9" t="s">
        <v>460</v>
      </c>
      <c r="Y50" s="9">
        <v>6</v>
      </c>
      <c r="Z50" s="9">
        <v>1</v>
      </c>
      <c r="AA50" s="9">
        <v>1</v>
      </c>
      <c r="AB50" s="9" t="s">
        <v>1487</v>
      </c>
      <c r="AC50" s="9">
        <v>122</v>
      </c>
      <c r="AD50" s="9">
        <v>0</v>
      </c>
      <c r="AE50" s="9">
        <v>5</v>
      </c>
      <c r="AF50" s="9"/>
      <c r="AG50" s="9"/>
      <c r="AH50" s="9"/>
      <c r="AI50" s="9"/>
      <c r="AJ50" s="9"/>
      <c r="AK50" s="9"/>
      <c r="AL50" s="9"/>
      <c r="AM50" s="9"/>
      <c r="AN50" s="9"/>
      <c r="AO50" s="9"/>
      <c r="AP50" s="9"/>
      <c r="AQ50" s="9"/>
      <c r="AR50" s="9"/>
      <c r="AS50" s="9"/>
      <c r="AT50" s="9"/>
      <c r="AU50" s="9"/>
      <c r="AV50" s="9"/>
      <c r="AW50" s="9"/>
      <c r="AX50" s="9"/>
      <c r="AY50" s="9"/>
      <c r="AZ50" s="9"/>
      <c r="BA50" s="9"/>
    </row>
    <row r="51" spans="1:53" s="11" customFormat="1" ht="85.5">
      <c r="A51" s="10">
        <v>381</v>
      </c>
      <c r="B51" s="9" t="s">
        <v>0</v>
      </c>
      <c r="C51" s="9">
        <v>32</v>
      </c>
      <c r="D51" s="12"/>
      <c r="E51" s="9" t="s">
        <v>95</v>
      </c>
      <c r="F51" s="9">
        <v>3702</v>
      </c>
      <c r="G51" s="9" t="s">
        <v>508</v>
      </c>
      <c r="H51" s="9" t="s">
        <v>507</v>
      </c>
      <c r="I51" s="9"/>
      <c r="J51" s="9">
        <v>949995</v>
      </c>
      <c r="K51" s="9" t="s">
        <v>506</v>
      </c>
      <c r="L51" s="9" t="s">
        <v>92</v>
      </c>
      <c r="M51" s="9" t="s">
        <v>91</v>
      </c>
      <c r="N51" s="9" t="s">
        <v>471</v>
      </c>
      <c r="O51" s="9" t="s">
        <v>470</v>
      </c>
      <c r="P51" s="9" t="s">
        <v>505</v>
      </c>
      <c r="Q51" s="7">
        <v>0</v>
      </c>
      <c r="R51" s="7">
        <v>0</v>
      </c>
      <c r="S51" s="7">
        <v>0</v>
      </c>
      <c r="T51" s="7">
        <v>0</v>
      </c>
      <c r="U51" s="7">
        <f t="shared" si="1"/>
        <v>0</v>
      </c>
      <c r="V51" s="7">
        <v>100</v>
      </c>
      <c r="W51" s="7">
        <v>100</v>
      </c>
      <c r="X51" s="9" t="s">
        <v>88</v>
      </c>
      <c r="Y51" s="9">
        <v>4</v>
      </c>
      <c r="Z51" s="9">
        <v>5</v>
      </c>
      <c r="AA51" s="9">
        <v>5</v>
      </c>
      <c r="AB51" s="9">
        <v>10</v>
      </c>
      <c r="AC51" s="9"/>
      <c r="AD51" s="9" t="s">
        <v>86</v>
      </c>
      <c r="AE51" s="9">
        <v>5</v>
      </c>
      <c r="AF51" s="9"/>
      <c r="AG51" s="9"/>
      <c r="AH51" s="9"/>
      <c r="AI51" s="9"/>
      <c r="AJ51" s="9"/>
      <c r="AK51" s="9"/>
      <c r="AL51" s="9"/>
      <c r="AM51" s="9"/>
      <c r="AN51" s="9"/>
      <c r="AO51" s="9"/>
      <c r="AP51" s="9"/>
      <c r="AQ51" s="9"/>
      <c r="AR51" s="9"/>
      <c r="AS51" s="9"/>
      <c r="AT51" s="9"/>
      <c r="AU51" s="9"/>
      <c r="AV51" s="9"/>
      <c r="AW51" s="9"/>
      <c r="AX51" s="9"/>
      <c r="AY51" s="9"/>
      <c r="AZ51" s="9"/>
      <c r="BA51" s="9"/>
    </row>
    <row r="52" spans="1:53" s="11" customFormat="1" ht="185.25">
      <c r="A52" s="10">
        <v>381</v>
      </c>
      <c r="B52" s="9" t="s">
        <v>0</v>
      </c>
      <c r="C52" s="9">
        <v>30</v>
      </c>
      <c r="D52" s="12"/>
      <c r="E52" s="9" t="s">
        <v>106</v>
      </c>
      <c r="F52" s="9">
        <v>6013</v>
      </c>
      <c r="G52" s="9" t="s">
        <v>504</v>
      </c>
      <c r="H52" s="9">
        <v>2011</v>
      </c>
      <c r="I52" s="9" t="s">
        <v>503</v>
      </c>
      <c r="J52" s="9">
        <v>159300</v>
      </c>
      <c r="K52" s="9" t="s">
        <v>487</v>
      </c>
      <c r="L52" s="9" t="s">
        <v>502</v>
      </c>
      <c r="M52" s="9" t="s">
        <v>501</v>
      </c>
      <c r="N52" s="9" t="s">
        <v>500</v>
      </c>
      <c r="O52" s="9" t="s">
        <v>499</v>
      </c>
      <c r="P52" s="9" t="s">
        <v>498</v>
      </c>
      <c r="Q52" s="13">
        <v>0</v>
      </c>
      <c r="R52" s="13">
        <v>0</v>
      </c>
      <c r="S52" s="13">
        <v>0</v>
      </c>
      <c r="T52" s="9" t="s">
        <v>497</v>
      </c>
      <c r="U52" s="7" t="e">
        <f t="shared" si="1"/>
        <v>#VALUE!</v>
      </c>
      <c r="V52" s="7">
        <v>0</v>
      </c>
      <c r="W52" s="7">
        <v>100</v>
      </c>
      <c r="X52" s="9" t="s">
        <v>496</v>
      </c>
      <c r="Y52" s="9">
        <v>4</v>
      </c>
      <c r="Z52" s="9">
        <v>6</v>
      </c>
      <c r="AA52" s="9">
        <v>3</v>
      </c>
      <c r="AB52" s="9">
        <v>35</v>
      </c>
      <c r="AC52" s="9" t="s">
        <v>487</v>
      </c>
      <c r="AD52" s="9" t="s">
        <v>97</v>
      </c>
      <c r="AE52" s="9">
        <v>5</v>
      </c>
      <c r="AF52" s="9">
        <v>0</v>
      </c>
      <c r="AG52" s="9" t="s">
        <v>1563</v>
      </c>
      <c r="AH52" s="9" t="s">
        <v>1564</v>
      </c>
      <c r="AI52" s="9"/>
      <c r="AJ52" s="9"/>
      <c r="AK52" s="9"/>
      <c r="AL52" s="9"/>
      <c r="AM52" s="9"/>
      <c r="AN52" s="9"/>
      <c r="AO52" s="9"/>
      <c r="AP52" s="9"/>
      <c r="AQ52" s="9"/>
      <c r="AR52" s="9"/>
      <c r="AS52" s="9"/>
      <c r="AT52" s="9"/>
      <c r="AU52" s="9"/>
      <c r="AV52" s="9"/>
      <c r="AW52" s="9"/>
      <c r="AX52" s="9"/>
      <c r="AY52" s="9"/>
      <c r="AZ52" s="9"/>
      <c r="BA52" s="9"/>
    </row>
    <row r="53" spans="1:53" s="11" customFormat="1" ht="185.25">
      <c r="A53" s="10">
        <v>381</v>
      </c>
      <c r="B53" s="9" t="s">
        <v>0</v>
      </c>
      <c r="C53" s="9">
        <v>33</v>
      </c>
      <c r="D53" s="12"/>
      <c r="E53" s="9" t="s">
        <v>495</v>
      </c>
      <c r="F53" s="9">
        <v>7002</v>
      </c>
      <c r="G53" s="9" t="s">
        <v>494</v>
      </c>
      <c r="H53" s="9">
        <v>2011</v>
      </c>
      <c r="I53" s="9"/>
      <c r="J53" s="9">
        <v>1975374.27</v>
      </c>
      <c r="K53" s="9" t="s">
        <v>487</v>
      </c>
      <c r="L53" s="9" t="s">
        <v>493</v>
      </c>
      <c r="M53" s="9" t="s">
        <v>492</v>
      </c>
      <c r="N53" s="9" t="s">
        <v>491</v>
      </c>
      <c r="O53" s="9" t="s">
        <v>490</v>
      </c>
      <c r="P53" s="9" t="s">
        <v>489</v>
      </c>
      <c r="Q53" s="7">
        <v>340</v>
      </c>
      <c r="R53" s="7">
        <v>0</v>
      </c>
      <c r="S53" s="7">
        <v>160000</v>
      </c>
      <c r="T53" s="7">
        <v>50</v>
      </c>
      <c r="U53" s="7">
        <f t="shared" si="1"/>
        <v>160050</v>
      </c>
      <c r="V53" s="7">
        <v>90</v>
      </c>
      <c r="W53" s="7">
        <v>100</v>
      </c>
      <c r="X53" s="9" t="s">
        <v>488</v>
      </c>
      <c r="Y53" s="9">
        <v>3</v>
      </c>
      <c r="Z53" s="9">
        <v>3</v>
      </c>
      <c r="AA53" s="9">
        <v>1</v>
      </c>
      <c r="AB53" s="9">
        <v>10.7</v>
      </c>
      <c r="AC53" s="9" t="s">
        <v>487</v>
      </c>
      <c r="AD53" s="9">
        <v>50</v>
      </c>
      <c r="AE53" s="9">
        <v>5</v>
      </c>
      <c r="AF53" s="9"/>
      <c r="AG53" s="9"/>
      <c r="AH53" s="9"/>
      <c r="AI53" s="9"/>
      <c r="AJ53" s="9"/>
      <c r="AK53" s="63"/>
      <c r="AL53" s="9"/>
      <c r="AM53" s="9"/>
      <c r="AN53" s="9"/>
      <c r="AO53" s="9"/>
      <c r="AP53" s="9"/>
      <c r="AQ53" s="9"/>
      <c r="AR53" s="9"/>
      <c r="AS53" s="9"/>
      <c r="AT53" s="9"/>
      <c r="AU53" s="9"/>
      <c r="AV53" s="9"/>
      <c r="AW53" s="9"/>
      <c r="AX53" s="9"/>
      <c r="AY53" s="9"/>
      <c r="AZ53" s="9"/>
      <c r="BA53" s="9"/>
    </row>
    <row r="54" spans="1:53" s="11" customFormat="1" ht="85.5">
      <c r="A54" s="10">
        <v>381</v>
      </c>
      <c r="B54" s="9" t="s">
        <v>0</v>
      </c>
      <c r="C54" s="9">
        <v>29</v>
      </c>
      <c r="D54" s="12"/>
      <c r="E54" s="9" t="s">
        <v>486</v>
      </c>
      <c r="F54" s="9">
        <v>10331</v>
      </c>
      <c r="G54" s="9" t="s">
        <v>485</v>
      </c>
      <c r="H54" s="9">
        <v>2012</v>
      </c>
      <c r="I54" s="9" t="s">
        <v>484</v>
      </c>
      <c r="J54" s="9">
        <v>23370</v>
      </c>
      <c r="K54" s="9" t="s">
        <v>8</v>
      </c>
      <c r="L54" s="9" t="s">
        <v>483</v>
      </c>
      <c r="M54" s="9" t="s">
        <v>482</v>
      </c>
      <c r="N54" s="9" t="s">
        <v>481</v>
      </c>
      <c r="O54" s="9" t="s">
        <v>480</v>
      </c>
      <c r="P54" s="9" t="s">
        <v>479</v>
      </c>
      <c r="Q54" s="7">
        <v>500</v>
      </c>
      <c r="R54" s="7">
        <v>0</v>
      </c>
      <c r="S54" s="7">
        <v>5000</v>
      </c>
      <c r="T54" s="7">
        <v>28</v>
      </c>
      <c r="U54" s="7">
        <f t="shared" si="1"/>
        <v>5028</v>
      </c>
      <c r="V54" s="7">
        <v>50</v>
      </c>
      <c r="W54" s="7">
        <v>100</v>
      </c>
      <c r="X54" s="9" t="s">
        <v>478</v>
      </c>
      <c r="Y54" s="9">
        <v>2</v>
      </c>
      <c r="Z54" s="9">
        <v>5</v>
      </c>
      <c r="AA54" s="9">
        <v>6</v>
      </c>
      <c r="AB54" s="9">
        <v>17</v>
      </c>
      <c r="AC54" s="9" t="s">
        <v>477</v>
      </c>
      <c r="AD54" s="9"/>
      <c r="AE54" s="9">
        <v>5</v>
      </c>
      <c r="AF54" s="9"/>
      <c r="AG54" s="9"/>
      <c r="AH54" s="9"/>
      <c r="AI54" s="9"/>
      <c r="AJ54" s="9"/>
      <c r="AK54" s="9"/>
      <c r="AL54" s="9"/>
      <c r="AM54" s="9"/>
      <c r="AN54" s="9"/>
      <c r="AO54" s="9"/>
      <c r="AP54" s="9"/>
      <c r="AQ54" s="9"/>
      <c r="AR54" s="9"/>
      <c r="AS54" s="9"/>
      <c r="AT54" s="9"/>
      <c r="AU54" s="9"/>
      <c r="AV54" s="9"/>
      <c r="AW54" s="9"/>
      <c r="AX54" s="9"/>
      <c r="AY54" s="9"/>
      <c r="AZ54" s="9"/>
      <c r="BA54" s="9"/>
    </row>
    <row r="55" spans="1:53" s="11" customFormat="1" ht="71.25">
      <c r="A55" s="10">
        <v>381</v>
      </c>
      <c r="B55" s="9" t="s">
        <v>0</v>
      </c>
      <c r="C55" s="9">
        <v>32</v>
      </c>
      <c r="D55" s="12"/>
      <c r="E55" s="9" t="s">
        <v>95</v>
      </c>
      <c r="F55" s="9">
        <v>3702</v>
      </c>
      <c r="G55" s="9" t="s">
        <v>476</v>
      </c>
      <c r="H55" s="9">
        <v>2015</v>
      </c>
      <c r="I55" s="9"/>
      <c r="J55" s="9">
        <v>20788.8</v>
      </c>
      <c r="K55" s="9" t="s">
        <v>449</v>
      </c>
      <c r="L55" s="9" t="s">
        <v>475</v>
      </c>
      <c r="M55" s="9" t="s">
        <v>91</v>
      </c>
      <c r="N55" s="9" t="s">
        <v>471</v>
      </c>
      <c r="O55" s="9" t="s">
        <v>470</v>
      </c>
      <c r="P55" s="9" t="s">
        <v>474</v>
      </c>
      <c r="Q55" s="7">
        <v>25</v>
      </c>
      <c r="R55" s="7">
        <v>0</v>
      </c>
      <c r="S55" s="7">
        <v>0</v>
      </c>
      <c r="T55" s="7">
        <v>0</v>
      </c>
      <c r="U55" s="7">
        <f t="shared" si="1"/>
        <v>0</v>
      </c>
      <c r="V55" s="7">
        <v>100</v>
      </c>
      <c r="W55" s="7">
        <v>100</v>
      </c>
      <c r="X55" s="9" t="s">
        <v>88</v>
      </c>
      <c r="Y55" s="9">
        <v>4</v>
      </c>
      <c r="Z55" s="9">
        <v>5</v>
      </c>
      <c r="AA55" s="9">
        <v>5</v>
      </c>
      <c r="AB55" s="9">
        <v>10</v>
      </c>
      <c r="AC55" s="9"/>
      <c r="AD55" s="9" t="s">
        <v>86</v>
      </c>
      <c r="AE55" s="9">
        <v>5</v>
      </c>
      <c r="AF55" s="9">
        <v>100</v>
      </c>
      <c r="AG55" s="9" t="s">
        <v>1516</v>
      </c>
      <c r="AH55" s="9" t="s">
        <v>1517</v>
      </c>
      <c r="AI55" s="9">
        <v>100</v>
      </c>
      <c r="AJ55" s="9"/>
      <c r="AK55" s="9"/>
      <c r="AL55" s="9"/>
      <c r="AM55" s="9"/>
      <c r="AN55" s="9"/>
      <c r="AO55" s="9"/>
      <c r="AP55" s="9"/>
      <c r="AQ55" s="9"/>
      <c r="AR55" s="9"/>
      <c r="AS55" s="9"/>
      <c r="AT55" s="9"/>
      <c r="AU55" s="9"/>
      <c r="AV55" s="9"/>
      <c r="AW55" s="9"/>
      <c r="AX55" s="9"/>
      <c r="AY55" s="9"/>
      <c r="AZ55" s="9"/>
      <c r="BA55" s="9"/>
    </row>
    <row r="56" spans="1:53" s="11" customFormat="1" ht="71.25">
      <c r="A56" s="10">
        <v>381</v>
      </c>
      <c r="B56" s="9" t="s">
        <v>0</v>
      </c>
      <c r="C56" s="9">
        <v>32</v>
      </c>
      <c r="D56" s="12"/>
      <c r="E56" s="9" t="s">
        <v>95</v>
      </c>
      <c r="F56" s="9">
        <v>3702</v>
      </c>
      <c r="G56" s="9" t="s">
        <v>473</v>
      </c>
      <c r="H56" s="9">
        <v>2016</v>
      </c>
      <c r="I56" s="9" t="s">
        <v>472</v>
      </c>
      <c r="J56" s="9">
        <v>31175.22</v>
      </c>
      <c r="K56" s="9" t="s">
        <v>449</v>
      </c>
      <c r="L56" s="9" t="s">
        <v>92</v>
      </c>
      <c r="M56" s="9" t="s">
        <v>91</v>
      </c>
      <c r="N56" s="9" t="s">
        <v>471</v>
      </c>
      <c r="O56" s="9" t="s">
        <v>470</v>
      </c>
      <c r="P56" s="9" t="s">
        <v>469</v>
      </c>
      <c r="Q56" s="7">
        <v>0</v>
      </c>
      <c r="R56" s="7">
        <v>0</v>
      </c>
      <c r="S56" s="7">
        <v>0</v>
      </c>
      <c r="T56" s="7">
        <v>0</v>
      </c>
      <c r="U56" s="7">
        <f t="shared" si="1"/>
        <v>0</v>
      </c>
      <c r="V56" s="7">
        <v>100</v>
      </c>
      <c r="W56" s="7">
        <v>100</v>
      </c>
      <c r="X56" s="9" t="s">
        <v>88</v>
      </c>
      <c r="Y56" s="9">
        <v>4</v>
      </c>
      <c r="Z56" s="9">
        <v>5</v>
      </c>
      <c r="AA56" s="9">
        <v>5</v>
      </c>
      <c r="AB56" s="9">
        <v>10</v>
      </c>
      <c r="AC56" s="9"/>
      <c r="AD56" s="9" t="s">
        <v>86</v>
      </c>
      <c r="AE56" s="9">
        <v>5</v>
      </c>
      <c r="AF56" s="9">
        <v>100</v>
      </c>
      <c r="AG56" s="9" t="s">
        <v>1516</v>
      </c>
      <c r="AH56" s="9" t="s">
        <v>1517</v>
      </c>
      <c r="AI56" s="9">
        <v>100</v>
      </c>
      <c r="AJ56" s="9"/>
      <c r="AK56" s="9"/>
      <c r="AL56" s="9"/>
      <c r="AM56" s="9"/>
      <c r="AN56" s="9"/>
      <c r="AO56" s="9"/>
      <c r="AP56" s="9"/>
      <c r="AQ56" s="9"/>
      <c r="AR56" s="9"/>
      <c r="AS56" s="9"/>
      <c r="AT56" s="9"/>
      <c r="AU56" s="9"/>
      <c r="AV56" s="9"/>
      <c r="AW56" s="9"/>
      <c r="AX56" s="9"/>
      <c r="AY56" s="9"/>
      <c r="AZ56" s="9"/>
      <c r="BA56" s="9"/>
    </row>
    <row r="57" spans="1:53" s="11" customFormat="1" ht="71.25">
      <c r="A57" s="10">
        <v>381</v>
      </c>
      <c r="B57" s="9" t="s">
        <v>0</v>
      </c>
      <c r="C57" s="9">
        <v>32</v>
      </c>
      <c r="D57" s="12"/>
      <c r="E57" s="9" t="s">
        <v>95</v>
      </c>
      <c r="F57" s="9">
        <v>3702</v>
      </c>
      <c r="G57" s="9" t="s">
        <v>468</v>
      </c>
      <c r="H57" s="9">
        <v>2016</v>
      </c>
      <c r="I57" s="9" t="s">
        <v>467</v>
      </c>
      <c r="J57" s="9">
        <v>47989.37</v>
      </c>
      <c r="K57" s="9" t="s">
        <v>449</v>
      </c>
      <c r="L57" s="9" t="s">
        <v>92</v>
      </c>
      <c r="M57" s="9" t="s">
        <v>91</v>
      </c>
      <c r="N57" s="9" t="s">
        <v>346</v>
      </c>
      <c r="O57" s="9" t="s">
        <v>345</v>
      </c>
      <c r="P57" s="9" t="s">
        <v>466</v>
      </c>
      <c r="Q57" s="7">
        <v>0</v>
      </c>
      <c r="R57" s="7">
        <v>0</v>
      </c>
      <c r="S57" s="7">
        <v>0</v>
      </c>
      <c r="T57" s="7">
        <v>0</v>
      </c>
      <c r="U57" s="7">
        <f t="shared" si="1"/>
        <v>0</v>
      </c>
      <c r="V57" s="7">
        <v>100</v>
      </c>
      <c r="W57" s="7">
        <v>100</v>
      </c>
      <c r="X57" s="9" t="s">
        <v>88</v>
      </c>
      <c r="Y57" s="9">
        <v>4</v>
      </c>
      <c r="Z57" s="9">
        <v>5</v>
      </c>
      <c r="AA57" s="9">
        <v>5</v>
      </c>
      <c r="AB57" s="9">
        <v>10</v>
      </c>
      <c r="AC57" s="9"/>
      <c r="AD57" s="9" t="s">
        <v>86</v>
      </c>
      <c r="AE57" s="9">
        <v>5</v>
      </c>
      <c r="AF57" s="9">
        <v>100</v>
      </c>
      <c r="AG57" s="9" t="s">
        <v>1516</v>
      </c>
      <c r="AH57" s="9" t="s">
        <v>1517</v>
      </c>
      <c r="AI57" s="9">
        <v>100</v>
      </c>
      <c r="AJ57" s="9"/>
      <c r="AK57" s="9"/>
      <c r="AL57" s="9"/>
      <c r="AM57" s="9"/>
      <c r="AN57" s="9"/>
      <c r="AO57" s="9"/>
      <c r="AP57" s="9"/>
      <c r="AQ57" s="9"/>
      <c r="AR57" s="9"/>
      <c r="AS57" s="9"/>
      <c r="AT57" s="9"/>
      <c r="AU57" s="9"/>
      <c r="AV57" s="9"/>
      <c r="AW57" s="9"/>
      <c r="AX57" s="9"/>
      <c r="AY57" s="9"/>
      <c r="AZ57" s="9"/>
      <c r="BA57" s="9"/>
    </row>
    <row r="58" spans="1:53" s="11" customFormat="1" ht="57">
      <c r="A58" s="10">
        <v>381</v>
      </c>
      <c r="B58" s="9" t="s">
        <v>0</v>
      </c>
      <c r="C58" s="9">
        <v>20</v>
      </c>
      <c r="D58" s="12"/>
      <c r="E58" s="9" t="s">
        <v>342</v>
      </c>
      <c r="F58" s="9">
        <v>28143</v>
      </c>
      <c r="G58" s="9" t="s">
        <v>465</v>
      </c>
      <c r="H58" s="9">
        <v>2016</v>
      </c>
      <c r="I58" s="9" t="s">
        <v>464</v>
      </c>
      <c r="J58" s="9">
        <v>91143.21</v>
      </c>
      <c r="K58" s="9" t="s">
        <v>449</v>
      </c>
      <c r="L58" s="9" t="s">
        <v>339</v>
      </c>
      <c r="M58" s="9" t="s">
        <v>338</v>
      </c>
      <c r="N58" s="9" t="s">
        <v>463</v>
      </c>
      <c r="O58" s="9" t="s">
        <v>462</v>
      </c>
      <c r="P58" s="9" t="s">
        <v>461</v>
      </c>
      <c r="Q58" s="7">
        <v>12.42</v>
      </c>
      <c r="R58" s="7"/>
      <c r="S58" s="7">
        <v>0</v>
      </c>
      <c r="T58" s="7">
        <v>0</v>
      </c>
      <c r="U58" s="7">
        <f t="shared" si="1"/>
        <v>0</v>
      </c>
      <c r="V58" s="7"/>
      <c r="W58" s="7">
        <v>100</v>
      </c>
      <c r="X58" s="9" t="s">
        <v>460</v>
      </c>
      <c r="Y58" s="9">
        <v>4</v>
      </c>
      <c r="Z58" s="9">
        <v>6</v>
      </c>
      <c r="AA58" s="9">
        <v>3</v>
      </c>
      <c r="AB58" s="9">
        <v>35</v>
      </c>
      <c r="AC58" s="9" t="s">
        <v>449</v>
      </c>
      <c r="AD58" s="9" t="s">
        <v>153</v>
      </c>
      <c r="AE58" s="9">
        <v>5</v>
      </c>
      <c r="AF58" s="9"/>
      <c r="AG58" s="9"/>
      <c r="AH58" s="9"/>
      <c r="AI58" s="9"/>
      <c r="AJ58" s="9"/>
      <c r="AK58" s="9"/>
      <c r="AL58" s="9"/>
      <c r="AM58" s="9"/>
      <c r="AN58" s="9"/>
      <c r="AO58" s="9"/>
      <c r="AP58" s="9"/>
      <c r="AQ58" s="9"/>
      <c r="AR58" s="9"/>
      <c r="AS58" s="9"/>
      <c r="AT58" s="9"/>
      <c r="AU58" s="9"/>
      <c r="AV58" s="9"/>
      <c r="AW58" s="9"/>
      <c r="AX58" s="9"/>
      <c r="AY58" s="9"/>
      <c r="AZ58" s="9"/>
      <c r="BA58" s="9"/>
    </row>
    <row r="59" spans="1:53" s="11" customFormat="1" ht="71.25">
      <c r="A59" s="10">
        <v>381</v>
      </c>
      <c r="B59" s="9" t="s">
        <v>0</v>
      </c>
      <c r="C59" s="9"/>
      <c r="D59" s="12" t="s">
        <v>166</v>
      </c>
      <c r="E59" s="9" t="s">
        <v>165</v>
      </c>
      <c r="F59" s="9">
        <v>21806</v>
      </c>
      <c r="G59" s="9" t="s">
        <v>459</v>
      </c>
      <c r="H59" s="9">
        <v>2016</v>
      </c>
      <c r="I59" s="9" t="s">
        <v>458</v>
      </c>
      <c r="J59" s="9">
        <v>38276.28</v>
      </c>
      <c r="K59" s="9" t="s">
        <v>449</v>
      </c>
      <c r="L59" s="9" t="s">
        <v>160</v>
      </c>
      <c r="M59" s="9" t="s">
        <v>159</v>
      </c>
      <c r="N59" s="9" t="s">
        <v>457</v>
      </c>
      <c r="O59" s="9" t="s">
        <v>456</v>
      </c>
      <c r="P59" s="9" t="s">
        <v>455</v>
      </c>
      <c r="Q59" s="7">
        <v>10</v>
      </c>
      <c r="R59" s="7">
        <v>0</v>
      </c>
      <c r="S59" s="7">
        <v>0</v>
      </c>
      <c r="T59" s="7">
        <v>0</v>
      </c>
      <c r="U59" s="7">
        <f t="shared" si="1"/>
        <v>0</v>
      </c>
      <c r="V59" s="7">
        <v>0.1</v>
      </c>
      <c r="W59" s="7">
        <v>100</v>
      </c>
      <c r="X59" s="9" t="s">
        <v>454</v>
      </c>
      <c r="Y59" s="9">
        <v>2</v>
      </c>
      <c r="Z59" s="9">
        <v>5</v>
      </c>
      <c r="AA59" s="9">
        <v>6</v>
      </c>
      <c r="AB59" s="9">
        <v>17</v>
      </c>
      <c r="AC59" s="9" t="s">
        <v>449</v>
      </c>
      <c r="AD59" s="9" t="s">
        <v>153</v>
      </c>
      <c r="AE59" s="9">
        <v>5</v>
      </c>
      <c r="AF59" s="9"/>
      <c r="AG59" s="9"/>
      <c r="AH59" s="9"/>
      <c r="AI59" s="9"/>
      <c r="AJ59" s="9"/>
      <c r="AK59" s="9"/>
      <c r="AL59" s="9"/>
      <c r="AM59" s="9"/>
      <c r="AN59" s="9"/>
      <c r="AO59" s="9"/>
      <c r="AP59" s="9"/>
      <c r="AQ59" s="9"/>
      <c r="AR59" s="9"/>
      <c r="AS59" s="9"/>
      <c r="AT59" s="9"/>
      <c r="AU59" s="9"/>
      <c r="AV59" s="9"/>
      <c r="AW59" s="9"/>
      <c r="AX59" s="9"/>
      <c r="AY59" s="9"/>
      <c r="AZ59" s="9"/>
      <c r="BA59" s="9"/>
    </row>
    <row r="60" spans="1:53" s="11" customFormat="1" ht="114">
      <c r="A60" s="10">
        <v>381</v>
      </c>
      <c r="B60" s="9" t="s">
        <v>0</v>
      </c>
      <c r="C60" s="9">
        <v>30</v>
      </c>
      <c r="D60" s="12"/>
      <c r="E60" s="9" t="s">
        <v>266</v>
      </c>
      <c r="F60" s="9">
        <v>18622</v>
      </c>
      <c r="G60" s="9" t="s">
        <v>453</v>
      </c>
      <c r="H60" s="9">
        <v>2016</v>
      </c>
      <c r="I60" s="9" t="s">
        <v>452</v>
      </c>
      <c r="J60" s="9">
        <v>53898.51</v>
      </c>
      <c r="K60" s="9" t="s">
        <v>449</v>
      </c>
      <c r="L60" s="9" t="s">
        <v>264</v>
      </c>
      <c r="M60" s="9" t="s">
        <v>263</v>
      </c>
      <c r="N60" s="9" t="s">
        <v>448</v>
      </c>
      <c r="O60" s="9" t="s">
        <v>447</v>
      </c>
      <c r="P60" s="9">
        <v>290111003429</v>
      </c>
      <c r="Q60" s="9" t="s">
        <v>3</v>
      </c>
      <c r="R60" s="7">
        <v>0</v>
      </c>
      <c r="S60" s="9" t="s">
        <v>3</v>
      </c>
      <c r="T60" s="9" t="s">
        <v>3</v>
      </c>
      <c r="U60" s="7" t="e">
        <f t="shared" si="1"/>
        <v>#VALUE!</v>
      </c>
      <c r="V60" s="7">
        <v>0.8</v>
      </c>
      <c r="W60" s="7">
        <v>100</v>
      </c>
      <c r="X60" s="9" t="s">
        <v>35</v>
      </c>
      <c r="Y60" s="9">
        <v>3</v>
      </c>
      <c r="Z60" s="9">
        <v>2</v>
      </c>
      <c r="AA60" s="9">
        <v>1</v>
      </c>
      <c r="AB60" s="9">
        <v>4</v>
      </c>
      <c r="AC60" s="9" t="s">
        <v>449</v>
      </c>
      <c r="AD60" s="9">
        <v>0</v>
      </c>
      <c r="AE60" s="9">
        <v>5</v>
      </c>
      <c r="AF60" s="9"/>
      <c r="AG60" s="9"/>
      <c r="AH60" s="9"/>
      <c r="AI60" s="9"/>
      <c r="AJ60" s="9"/>
      <c r="AK60" s="9"/>
      <c r="AL60" s="9"/>
      <c r="AM60" s="9"/>
      <c r="AN60" s="9"/>
      <c r="AO60" s="9"/>
      <c r="AP60" s="9"/>
      <c r="AQ60" s="9"/>
      <c r="AR60" s="9"/>
      <c r="AS60" s="9"/>
      <c r="AT60" s="9"/>
      <c r="AU60" s="9"/>
      <c r="AV60" s="9"/>
      <c r="AW60" s="9"/>
      <c r="AX60" s="9"/>
      <c r="AY60" s="9"/>
      <c r="AZ60" s="9"/>
      <c r="BA60" s="9"/>
    </row>
    <row r="61" spans="1:53" s="11" customFormat="1" ht="114">
      <c r="A61" s="10">
        <v>381</v>
      </c>
      <c r="B61" s="9" t="s">
        <v>0</v>
      </c>
      <c r="C61" s="9">
        <v>30</v>
      </c>
      <c r="D61" s="12"/>
      <c r="E61" s="9" t="s">
        <v>266</v>
      </c>
      <c r="F61" s="9">
        <v>18622</v>
      </c>
      <c r="G61" s="9" t="s">
        <v>451</v>
      </c>
      <c r="H61" s="9">
        <v>2017</v>
      </c>
      <c r="I61" s="9" t="s">
        <v>450</v>
      </c>
      <c r="J61" s="9">
        <v>114674.57</v>
      </c>
      <c r="K61" s="9" t="s">
        <v>449</v>
      </c>
      <c r="L61" s="9" t="s">
        <v>264</v>
      </c>
      <c r="M61" s="9" t="s">
        <v>263</v>
      </c>
      <c r="N61" s="9" t="s">
        <v>448</v>
      </c>
      <c r="O61" s="9" t="s">
        <v>447</v>
      </c>
      <c r="P61" s="9">
        <v>290111005570</v>
      </c>
      <c r="Q61" s="7">
        <v>15.01</v>
      </c>
      <c r="R61" s="7">
        <v>0</v>
      </c>
      <c r="S61" s="7">
        <v>0</v>
      </c>
      <c r="T61" s="7">
        <v>0</v>
      </c>
      <c r="U61" s="7">
        <f t="shared" si="1"/>
        <v>0</v>
      </c>
      <c r="V61" s="7"/>
      <c r="W61" s="7">
        <v>100</v>
      </c>
      <c r="X61" s="9" t="s">
        <v>35</v>
      </c>
      <c r="Y61" s="9"/>
      <c r="Z61" s="9"/>
      <c r="AA61" s="9"/>
      <c r="AB61" s="9"/>
      <c r="AC61" s="9"/>
      <c r="AD61" s="9"/>
      <c r="AE61" s="9">
        <v>5</v>
      </c>
      <c r="AF61" s="9"/>
      <c r="AG61" s="9"/>
      <c r="AH61" s="9"/>
      <c r="AI61" s="9"/>
      <c r="AJ61" s="9"/>
      <c r="AK61" s="9"/>
      <c r="AL61" s="9"/>
      <c r="AM61" s="9"/>
      <c r="AN61" s="9"/>
      <c r="AO61" s="9"/>
      <c r="AP61" s="9"/>
      <c r="AQ61" s="9"/>
      <c r="AR61" s="9"/>
      <c r="AS61" s="9"/>
      <c r="AT61" s="9"/>
      <c r="AU61" s="9"/>
      <c r="AV61" s="9"/>
      <c r="AW61" s="9"/>
      <c r="AX61" s="9"/>
      <c r="AY61" s="9"/>
      <c r="AZ61" s="9"/>
      <c r="BA61" s="9"/>
    </row>
    <row r="62" spans="1:53" s="11" customFormat="1" ht="71.25">
      <c r="A62" s="10">
        <v>381</v>
      </c>
      <c r="B62" s="9" t="s">
        <v>0</v>
      </c>
      <c r="C62" s="9"/>
      <c r="D62" s="12"/>
      <c r="E62" s="9" t="s">
        <v>33</v>
      </c>
      <c r="F62" s="9">
        <v>11700</v>
      </c>
      <c r="G62" s="9" t="s">
        <v>446</v>
      </c>
      <c r="H62" s="9">
        <v>2016</v>
      </c>
      <c r="I62" s="9" t="s">
        <v>445</v>
      </c>
      <c r="J62" s="9">
        <v>38557.26</v>
      </c>
      <c r="K62" s="9" t="s">
        <v>30</v>
      </c>
      <c r="L62" s="9" t="s">
        <v>29</v>
      </c>
      <c r="M62" s="9" t="s">
        <v>28</v>
      </c>
      <c r="N62" s="9" t="s">
        <v>444</v>
      </c>
      <c r="O62" s="9" t="s">
        <v>443</v>
      </c>
      <c r="P62" s="9">
        <v>290111005466</v>
      </c>
      <c r="Q62" s="9" t="s">
        <v>25</v>
      </c>
      <c r="R62" s="7">
        <v>0</v>
      </c>
      <c r="S62" s="9" t="s">
        <v>25</v>
      </c>
      <c r="T62" s="9" t="s">
        <v>25</v>
      </c>
      <c r="U62" s="7" t="e">
        <f t="shared" si="1"/>
        <v>#VALUE!</v>
      </c>
      <c r="V62" s="7">
        <v>30</v>
      </c>
      <c r="W62" s="7">
        <v>100</v>
      </c>
      <c r="X62" s="9" t="s">
        <v>24</v>
      </c>
      <c r="Y62" s="9">
        <v>2</v>
      </c>
      <c r="Z62" s="9">
        <v>5</v>
      </c>
      <c r="AA62" s="9">
        <v>6</v>
      </c>
      <c r="AB62" s="9">
        <v>4</v>
      </c>
      <c r="AC62" s="9" t="s">
        <v>23</v>
      </c>
      <c r="AD62" s="9" t="s">
        <v>22</v>
      </c>
      <c r="AE62" s="9">
        <v>5</v>
      </c>
      <c r="AF62" s="9"/>
      <c r="AG62" s="9"/>
      <c r="AH62" s="9"/>
      <c r="AI62" s="9"/>
      <c r="AJ62" s="9"/>
      <c r="AK62" s="9"/>
      <c r="AL62" s="9"/>
      <c r="AM62" s="9"/>
      <c r="AN62" s="9"/>
      <c r="AO62" s="9"/>
      <c r="AP62" s="9"/>
      <c r="AQ62" s="9"/>
      <c r="AR62" s="9"/>
      <c r="AS62" s="9"/>
      <c r="AT62" s="9"/>
      <c r="AU62" s="9"/>
      <c r="AV62" s="9"/>
      <c r="AW62" s="9"/>
      <c r="AX62" s="9"/>
      <c r="AY62" s="9"/>
      <c r="AZ62" s="9"/>
      <c r="BA62" s="9"/>
    </row>
    <row r="63" spans="1:53" s="11" customFormat="1" ht="384.75">
      <c r="A63" s="10">
        <v>381</v>
      </c>
      <c r="B63" s="9" t="s">
        <v>0</v>
      </c>
      <c r="C63" s="9">
        <v>4</v>
      </c>
      <c r="D63" s="12"/>
      <c r="E63" s="9" t="s">
        <v>442</v>
      </c>
      <c r="F63" s="9">
        <v>8279</v>
      </c>
      <c r="G63" s="9" t="s">
        <v>441</v>
      </c>
      <c r="H63" s="9">
        <v>2017</v>
      </c>
      <c r="I63" s="9"/>
      <c r="J63" s="9">
        <v>34465</v>
      </c>
      <c r="K63" s="9" t="s">
        <v>8</v>
      </c>
      <c r="L63" s="9" t="s">
        <v>440</v>
      </c>
      <c r="M63" s="9" t="s">
        <v>439</v>
      </c>
      <c r="N63" s="9" t="s">
        <v>438</v>
      </c>
      <c r="O63" s="9" t="s">
        <v>437</v>
      </c>
      <c r="P63" s="9" t="s">
        <v>436</v>
      </c>
      <c r="Q63" s="9" t="s">
        <v>435</v>
      </c>
      <c r="R63" s="7">
        <v>0</v>
      </c>
      <c r="S63" s="7">
        <v>0</v>
      </c>
      <c r="T63" s="7">
        <v>0</v>
      </c>
      <c r="U63" s="7">
        <f t="shared" si="1"/>
        <v>0</v>
      </c>
      <c r="V63" s="7"/>
      <c r="W63" s="7">
        <v>100</v>
      </c>
      <c r="X63" s="9"/>
      <c r="Y63" s="9"/>
      <c r="Z63" s="9"/>
      <c r="AA63" s="9"/>
      <c r="AB63" s="9"/>
      <c r="AC63" s="9"/>
      <c r="AD63" s="9"/>
      <c r="AE63" s="9">
        <v>5</v>
      </c>
      <c r="AF63" s="9"/>
      <c r="AG63" s="9"/>
      <c r="AH63" s="9"/>
      <c r="AI63" s="9"/>
      <c r="AJ63" s="9"/>
      <c r="AK63" s="9"/>
      <c r="AL63" s="9"/>
      <c r="AM63" s="9"/>
      <c r="AN63" s="9"/>
      <c r="AO63" s="9"/>
      <c r="AP63" s="9"/>
      <c r="AQ63" s="9"/>
      <c r="AR63" s="9"/>
      <c r="AS63" s="9"/>
      <c r="AT63" s="9"/>
      <c r="AU63" s="9"/>
      <c r="AV63" s="9"/>
      <c r="AW63" s="9"/>
      <c r="AX63" s="9"/>
      <c r="AY63" s="9"/>
      <c r="AZ63" s="9"/>
      <c r="BA63" s="9"/>
    </row>
    <row r="64" spans="1:53" s="11" customFormat="1" ht="128.25">
      <c r="A64" s="10">
        <v>381</v>
      </c>
      <c r="B64" s="9" t="s">
        <v>0</v>
      </c>
      <c r="C64" s="9">
        <v>10</v>
      </c>
      <c r="D64" s="12" t="s">
        <v>135</v>
      </c>
      <c r="E64" s="9" t="s">
        <v>434</v>
      </c>
      <c r="F64" s="9" t="s">
        <v>433</v>
      </c>
      <c r="G64" s="9" t="s">
        <v>432</v>
      </c>
      <c r="H64" s="9">
        <v>2018</v>
      </c>
      <c r="I64" s="9" t="s">
        <v>431</v>
      </c>
      <c r="J64" s="9">
        <v>50788.6</v>
      </c>
      <c r="K64" s="9" t="s">
        <v>367</v>
      </c>
      <c r="L64" s="9" t="s">
        <v>353</v>
      </c>
      <c r="M64" s="9" t="s">
        <v>352</v>
      </c>
      <c r="N64" s="9" t="s">
        <v>430</v>
      </c>
      <c r="O64" s="9" t="s">
        <v>429</v>
      </c>
      <c r="P64" s="9" t="s">
        <v>428</v>
      </c>
      <c r="Q64" s="7">
        <v>4.5</v>
      </c>
      <c r="R64" s="7">
        <v>0</v>
      </c>
      <c r="S64" s="7">
        <v>0.5</v>
      </c>
      <c r="T64" s="7">
        <v>0</v>
      </c>
      <c r="U64" s="7">
        <f t="shared" si="1"/>
        <v>0.5</v>
      </c>
      <c r="V64" s="7">
        <v>0.6</v>
      </c>
      <c r="W64" s="7">
        <v>100</v>
      </c>
      <c r="X64" s="9" t="s">
        <v>144</v>
      </c>
      <c r="Y64" s="9">
        <v>4</v>
      </c>
      <c r="Z64" s="9" t="s">
        <v>427</v>
      </c>
      <c r="AA64" s="9" t="s">
        <v>426</v>
      </c>
      <c r="AB64" s="9" t="s">
        <v>367</v>
      </c>
      <c r="AC64" s="9" t="s">
        <v>367</v>
      </c>
      <c r="AD64" s="9" t="s">
        <v>97</v>
      </c>
      <c r="AE64" s="9">
        <v>5</v>
      </c>
      <c r="AF64" s="9"/>
      <c r="AG64" s="9"/>
      <c r="AH64" s="9"/>
      <c r="AI64" s="9"/>
      <c r="AJ64" s="9"/>
      <c r="AK64" s="9"/>
      <c r="AL64" s="9"/>
      <c r="AM64" s="9"/>
      <c r="AN64" s="9"/>
      <c r="AO64" s="9"/>
      <c r="AP64" s="9"/>
      <c r="AQ64" s="9"/>
      <c r="AR64" s="9"/>
      <c r="AS64" s="9"/>
      <c r="AT64" s="9"/>
      <c r="AU64" s="9"/>
      <c r="AV64" s="9"/>
      <c r="AW64" s="9"/>
      <c r="AX64" s="9"/>
      <c r="AY64" s="9"/>
      <c r="AZ64" s="9"/>
      <c r="BA64" s="9"/>
    </row>
    <row r="65" spans="1:53" s="11" customFormat="1" ht="313.5">
      <c r="A65" s="10">
        <v>381</v>
      </c>
      <c r="B65" s="9" t="s">
        <v>0</v>
      </c>
      <c r="C65" s="9">
        <v>10</v>
      </c>
      <c r="D65" s="12"/>
      <c r="E65" s="9" t="s">
        <v>425</v>
      </c>
      <c r="F65" s="9">
        <v>11088</v>
      </c>
      <c r="G65" s="9" t="s">
        <v>424</v>
      </c>
      <c r="H65" s="9">
        <v>2018</v>
      </c>
      <c r="I65" s="9" t="s">
        <v>423</v>
      </c>
      <c r="J65" s="9">
        <v>140544.43</v>
      </c>
      <c r="K65" s="9" t="s">
        <v>367</v>
      </c>
      <c r="L65" s="9" t="s">
        <v>422</v>
      </c>
      <c r="M65" s="9" t="s">
        <v>421</v>
      </c>
      <c r="N65" s="9" t="s">
        <v>420</v>
      </c>
      <c r="O65" s="9" t="s">
        <v>419</v>
      </c>
      <c r="P65" s="9" t="s">
        <v>418</v>
      </c>
      <c r="Q65" s="9" t="s">
        <v>417</v>
      </c>
      <c r="R65" s="7">
        <v>0</v>
      </c>
      <c r="S65" s="9" t="s">
        <v>370</v>
      </c>
      <c r="T65" s="9" t="s">
        <v>280</v>
      </c>
      <c r="U65" s="7" t="e">
        <f t="shared" si="1"/>
        <v>#VALUE!</v>
      </c>
      <c r="V65" s="7"/>
      <c r="W65" s="7">
        <v>100</v>
      </c>
      <c r="X65" s="9" t="s">
        <v>144</v>
      </c>
      <c r="Y65" s="9">
        <v>2</v>
      </c>
      <c r="Z65" s="9">
        <v>5</v>
      </c>
      <c r="AA65" s="9">
        <v>6</v>
      </c>
      <c r="AB65" s="9" t="s">
        <v>367</v>
      </c>
      <c r="AC65" s="9" t="s">
        <v>367</v>
      </c>
      <c r="AD65" s="9" t="s">
        <v>97</v>
      </c>
      <c r="AE65" s="9">
        <v>5</v>
      </c>
      <c r="AF65" s="9"/>
      <c r="AG65" s="9"/>
      <c r="AH65" s="9"/>
      <c r="AI65" s="9"/>
      <c r="AJ65" s="9"/>
      <c r="AK65" s="9"/>
      <c r="AL65" s="9"/>
      <c r="AM65" s="9"/>
      <c r="AN65" s="9"/>
      <c r="AO65" s="9"/>
      <c r="AP65" s="9"/>
      <c r="AQ65" s="9"/>
      <c r="AR65" s="9"/>
      <c r="AS65" s="9"/>
      <c r="AT65" s="9"/>
      <c r="AU65" s="9"/>
      <c r="AV65" s="9"/>
      <c r="AW65" s="9"/>
      <c r="AX65" s="9"/>
      <c r="AY65" s="9"/>
      <c r="AZ65" s="9"/>
      <c r="BA65" s="9"/>
    </row>
    <row r="66" spans="1:53" s="11" customFormat="1" ht="99.75">
      <c r="A66" s="10">
        <v>381</v>
      </c>
      <c r="B66" s="9" t="s">
        <v>0</v>
      </c>
      <c r="C66" s="9">
        <v>7</v>
      </c>
      <c r="D66" s="12" t="s">
        <v>44</v>
      </c>
      <c r="E66" s="9" t="s">
        <v>244</v>
      </c>
      <c r="F66" s="9">
        <v>16130</v>
      </c>
      <c r="G66" s="9" t="s">
        <v>416</v>
      </c>
      <c r="H66" s="9">
        <v>2018</v>
      </c>
      <c r="I66" s="9"/>
      <c r="J66" s="9" t="s">
        <v>415</v>
      </c>
      <c r="K66" s="9" t="s">
        <v>367</v>
      </c>
      <c r="L66" s="9" t="s">
        <v>414</v>
      </c>
      <c r="M66" s="9" t="s">
        <v>413</v>
      </c>
      <c r="N66" s="9" t="s">
        <v>412</v>
      </c>
      <c r="O66" s="9"/>
      <c r="P66" s="9" t="s">
        <v>1450</v>
      </c>
      <c r="Q66" s="7">
        <v>16.059999999999999</v>
      </c>
      <c r="R66" s="7">
        <v>27310.37</v>
      </c>
      <c r="S66" s="7">
        <v>0</v>
      </c>
      <c r="T66" s="7">
        <v>0</v>
      </c>
      <c r="U66" s="7">
        <f t="shared" si="1"/>
        <v>27310.37</v>
      </c>
      <c r="V66" s="7"/>
      <c r="W66" s="7">
        <v>100</v>
      </c>
      <c r="X66" s="9"/>
      <c r="Y66" s="9"/>
      <c r="Z66" s="9"/>
      <c r="AA66" s="9"/>
      <c r="AB66" s="9"/>
      <c r="AC66" s="9"/>
      <c r="AD66" s="9"/>
      <c r="AE66" s="9">
        <v>5</v>
      </c>
      <c r="AF66" s="9"/>
      <c r="AG66" s="9"/>
      <c r="AH66" s="9"/>
      <c r="AI66" s="9"/>
      <c r="AJ66" s="9"/>
      <c r="AK66" s="9"/>
      <c r="AL66" s="9"/>
      <c r="AM66" s="9"/>
      <c r="AN66" s="9"/>
      <c r="AO66" s="9"/>
      <c r="AP66" s="9"/>
      <c r="AQ66" s="9"/>
      <c r="AR66" s="9"/>
      <c r="AS66" s="9"/>
      <c r="AT66" s="9"/>
      <c r="AU66" s="9"/>
      <c r="AV66" s="9"/>
      <c r="AW66" s="9"/>
      <c r="AX66" s="9"/>
      <c r="AY66" s="9"/>
      <c r="AZ66" s="9"/>
      <c r="BA66" s="9"/>
    </row>
    <row r="67" spans="1:53" s="11" customFormat="1" ht="142.5">
      <c r="A67" s="10">
        <v>381</v>
      </c>
      <c r="B67" s="9" t="s">
        <v>0</v>
      </c>
      <c r="C67" s="9">
        <v>60</v>
      </c>
      <c r="D67" s="12" t="s">
        <v>44</v>
      </c>
      <c r="E67" s="9" t="s">
        <v>60</v>
      </c>
      <c r="F67" s="9">
        <v>24288</v>
      </c>
      <c r="G67" s="9" t="s">
        <v>411</v>
      </c>
      <c r="H67" s="9">
        <v>2018</v>
      </c>
      <c r="I67" s="9" t="s">
        <v>410</v>
      </c>
      <c r="J67" s="9" t="s">
        <v>409</v>
      </c>
      <c r="K67" s="9" t="s">
        <v>367</v>
      </c>
      <c r="L67" s="9" t="s">
        <v>191</v>
      </c>
      <c r="M67" s="9" t="s">
        <v>190</v>
      </c>
      <c r="N67" s="9" t="s">
        <v>408</v>
      </c>
      <c r="O67" s="9" t="s">
        <v>407</v>
      </c>
      <c r="P67" s="9" t="s">
        <v>1451</v>
      </c>
      <c r="Q67" s="9" t="s">
        <v>406</v>
      </c>
      <c r="R67" s="9">
        <v>0</v>
      </c>
      <c r="S67" s="9">
        <v>3692.94</v>
      </c>
      <c r="T67" s="9" t="s">
        <v>50</v>
      </c>
      <c r="U67" s="7" t="e">
        <f t="shared" si="1"/>
        <v>#VALUE!</v>
      </c>
      <c r="V67" s="7">
        <v>0.4</v>
      </c>
      <c r="W67" s="7">
        <v>100</v>
      </c>
      <c r="X67" s="9" t="s">
        <v>98</v>
      </c>
      <c r="Y67" s="9">
        <v>2</v>
      </c>
      <c r="Z67" s="9">
        <v>5</v>
      </c>
      <c r="AA67" s="9">
        <v>6</v>
      </c>
      <c r="AB67" s="9" t="s">
        <v>405</v>
      </c>
      <c r="AC67" s="9" t="s">
        <v>367</v>
      </c>
      <c r="AD67" s="9" t="s">
        <v>50</v>
      </c>
      <c r="AE67" s="9">
        <v>5</v>
      </c>
      <c r="AF67" s="9"/>
      <c r="AG67" s="9"/>
      <c r="AH67" s="9"/>
      <c r="AI67" s="9"/>
      <c r="AJ67" s="9"/>
      <c r="AK67" s="9"/>
      <c r="AL67" s="9"/>
      <c r="AM67" s="9"/>
      <c r="AN67" s="9"/>
      <c r="AO67" s="9"/>
      <c r="AP67" s="9"/>
      <c r="AQ67" s="9"/>
      <c r="AR67" s="9"/>
      <c r="AS67" s="9"/>
      <c r="AT67" s="9"/>
      <c r="AU67" s="9"/>
      <c r="AV67" s="9"/>
      <c r="AW67" s="9"/>
      <c r="AX67" s="9"/>
      <c r="AY67" s="9"/>
      <c r="AZ67" s="9"/>
      <c r="BA67" s="9"/>
    </row>
    <row r="68" spans="1:53" s="11" customFormat="1" ht="370.5">
      <c r="A68" s="10">
        <v>381</v>
      </c>
      <c r="B68" s="9" t="s">
        <v>0</v>
      </c>
      <c r="C68" s="9">
        <v>14</v>
      </c>
      <c r="D68" s="12" t="s">
        <v>404</v>
      </c>
      <c r="E68" s="9" t="s">
        <v>403</v>
      </c>
      <c r="F68" s="9">
        <v>8289</v>
      </c>
      <c r="G68" s="9" t="s">
        <v>402</v>
      </c>
      <c r="H68" s="9">
        <v>2018</v>
      </c>
      <c r="I68" s="9" t="s">
        <v>401</v>
      </c>
      <c r="J68" s="9">
        <v>77165</v>
      </c>
      <c r="K68" s="9" t="s">
        <v>367</v>
      </c>
      <c r="L68" s="9" t="s">
        <v>400</v>
      </c>
      <c r="M68" s="9" t="s">
        <v>399</v>
      </c>
      <c r="N68" s="9" t="s">
        <v>398</v>
      </c>
      <c r="O68" s="9" t="s">
        <v>397</v>
      </c>
      <c r="P68" s="9" t="s">
        <v>1452</v>
      </c>
      <c r="Q68" s="9" t="s">
        <v>396</v>
      </c>
      <c r="R68" s="9" t="s">
        <v>395</v>
      </c>
      <c r="S68" s="7">
        <v>0</v>
      </c>
      <c r="T68" s="7">
        <v>0</v>
      </c>
      <c r="U68" s="7" t="e">
        <f t="shared" si="1"/>
        <v>#VALUE!</v>
      </c>
      <c r="V68" s="7"/>
      <c r="W68" s="7">
        <v>100</v>
      </c>
      <c r="X68" s="9" t="s">
        <v>75</v>
      </c>
      <c r="Y68" s="9"/>
      <c r="Z68" s="9"/>
      <c r="AA68" s="9"/>
      <c r="AB68" s="9" t="s">
        <v>394</v>
      </c>
      <c r="AC68" s="9" t="s">
        <v>367</v>
      </c>
      <c r="AD68" s="9"/>
      <c r="AE68" s="9">
        <v>5</v>
      </c>
      <c r="AF68" s="9"/>
      <c r="AG68" s="9"/>
      <c r="AH68" s="9"/>
      <c r="AI68" s="9"/>
      <c r="AJ68" s="9"/>
      <c r="AK68" s="9"/>
      <c r="AL68" s="9"/>
      <c r="AM68" s="9"/>
      <c r="AN68" s="9"/>
      <c r="AO68" s="9"/>
      <c r="AP68" s="9"/>
      <c r="AQ68" s="9"/>
      <c r="AR68" s="9"/>
      <c r="AS68" s="9"/>
      <c r="AT68" s="9"/>
      <c r="AU68" s="9"/>
      <c r="AV68" s="9"/>
      <c r="AW68" s="9"/>
      <c r="AX68" s="9"/>
      <c r="AY68" s="9"/>
      <c r="AZ68" s="9"/>
      <c r="BA68" s="9"/>
    </row>
    <row r="69" spans="1:53" s="11" customFormat="1" ht="71.25">
      <c r="A69" s="10">
        <v>381</v>
      </c>
      <c r="B69" s="9" t="s">
        <v>0</v>
      </c>
      <c r="C69" s="9">
        <v>32</v>
      </c>
      <c r="D69" s="12" t="s">
        <v>96</v>
      </c>
      <c r="E69" s="9" t="s">
        <v>95</v>
      </c>
      <c r="F69" s="9">
        <v>3702</v>
      </c>
      <c r="G69" s="9" t="s">
        <v>393</v>
      </c>
      <c r="H69" s="9">
        <v>2018</v>
      </c>
      <c r="I69" s="9" t="s">
        <v>392</v>
      </c>
      <c r="J69" s="9">
        <v>225030.48</v>
      </c>
      <c r="K69" s="9" t="s">
        <v>391</v>
      </c>
      <c r="L69" s="9" t="s">
        <v>92</v>
      </c>
      <c r="M69" s="9" t="s">
        <v>91</v>
      </c>
      <c r="N69" s="9" t="s">
        <v>346</v>
      </c>
      <c r="O69" s="9" t="s">
        <v>345</v>
      </c>
      <c r="P69" s="9" t="s">
        <v>1453</v>
      </c>
      <c r="Q69" s="7">
        <v>15.25</v>
      </c>
      <c r="R69" s="7">
        <v>0</v>
      </c>
      <c r="S69" s="7">
        <v>6000</v>
      </c>
      <c r="T69" s="7">
        <v>18000</v>
      </c>
      <c r="U69" s="7">
        <f t="shared" si="1"/>
        <v>24000</v>
      </c>
      <c r="V69" s="7">
        <v>100</v>
      </c>
      <c r="W69" s="7">
        <v>100</v>
      </c>
      <c r="X69" s="9" t="s">
        <v>88</v>
      </c>
      <c r="Y69" s="9">
        <v>4</v>
      </c>
      <c r="Z69" s="9">
        <v>5</v>
      </c>
      <c r="AA69" s="9">
        <v>5</v>
      </c>
      <c r="AB69" s="9">
        <v>10</v>
      </c>
      <c r="AC69" s="9"/>
      <c r="AD69" s="9" t="s">
        <v>86</v>
      </c>
      <c r="AE69" s="9">
        <v>5</v>
      </c>
      <c r="AF69" s="9">
        <v>100</v>
      </c>
      <c r="AG69" s="9" t="s">
        <v>1516</v>
      </c>
      <c r="AH69" s="9" t="s">
        <v>1517</v>
      </c>
      <c r="AI69" s="9">
        <v>100</v>
      </c>
      <c r="AJ69" s="9"/>
      <c r="AK69" s="9"/>
      <c r="AL69" s="9"/>
      <c r="AM69" s="9"/>
      <c r="AN69" s="9"/>
      <c r="AO69" s="9"/>
      <c r="AP69" s="9"/>
      <c r="AQ69" s="9"/>
      <c r="AR69" s="9"/>
      <c r="AS69" s="9"/>
      <c r="AT69" s="9"/>
      <c r="AU69" s="9"/>
      <c r="AV69" s="9"/>
      <c r="AW69" s="9"/>
      <c r="AX69" s="9"/>
      <c r="AY69" s="9"/>
      <c r="AZ69" s="9"/>
      <c r="BA69" s="9"/>
    </row>
    <row r="70" spans="1:53" s="11" customFormat="1" ht="142.5">
      <c r="A70" s="10">
        <v>381</v>
      </c>
      <c r="B70" s="9" t="s">
        <v>0</v>
      </c>
      <c r="C70" s="9"/>
      <c r="D70" s="12" t="s">
        <v>183</v>
      </c>
      <c r="E70" s="9" t="s">
        <v>182</v>
      </c>
      <c r="F70" s="9">
        <v>11699</v>
      </c>
      <c r="G70" s="9" t="s">
        <v>390</v>
      </c>
      <c r="H70" s="9">
        <v>2018</v>
      </c>
      <c r="I70" s="9" t="s">
        <v>389</v>
      </c>
      <c r="J70" s="9">
        <v>51220.22</v>
      </c>
      <c r="K70" s="9" t="s">
        <v>30</v>
      </c>
      <c r="L70" s="9" t="s">
        <v>29</v>
      </c>
      <c r="M70" s="9" t="s">
        <v>28</v>
      </c>
      <c r="N70" s="9" t="s">
        <v>388</v>
      </c>
      <c r="O70" s="9" t="s">
        <v>387</v>
      </c>
      <c r="P70" s="9">
        <v>290111005843</v>
      </c>
      <c r="Q70" s="9" t="s">
        <v>25</v>
      </c>
      <c r="R70" s="7">
        <v>0</v>
      </c>
      <c r="S70" s="9" t="s">
        <v>25</v>
      </c>
      <c r="T70" s="9" t="s">
        <v>25</v>
      </c>
      <c r="U70" s="7" t="e">
        <f t="shared" si="1"/>
        <v>#VALUE!</v>
      </c>
      <c r="V70" s="7">
        <v>100</v>
      </c>
      <c r="W70" s="7">
        <v>100</v>
      </c>
      <c r="X70" s="9" t="s">
        <v>35</v>
      </c>
      <c r="Y70" s="9">
        <v>3</v>
      </c>
      <c r="Z70" s="9">
        <v>11</v>
      </c>
      <c r="AA70" s="9">
        <v>5</v>
      </c>
      <c r="AB70" s="9">
        <v>4</v>
      </c>
      <c r="AC70" s="9" t="s">
        <v>23</v>
      </c>
      <c r="AD70" s="9" t="s">
        <v>22</v>
      </c>
      <c r="AE70" s="9">
        <v>5</v>
      </c>
      <c r="AF70" s="9"/>
      <c r="AG70" s="9"/>
      <c r="AH70" s="9"/>
      <c r="AI70" s="9"/>
      <c r="AJ70" s="9"/>
      <c r="AK70" s="9"/>
      <c r="AL70" s="9"/>
      <c r="AM70" s="9"/>
      <c r="AN70" s="9"/>
      <c r="AO70" s="9"/>
      <c r="AP70" s="9"/>
      <c r="AQ70" s="9"/>
      <c r="AR70" s="9"/>
      <c r="AS70" s="9"/>
      <c r="AT70" s="9"/>
      <c r="AU70" s="9"/>
      <c r="AV70" s="9"/>
      <c r="AW70" s="9"/>
      <c r="AX70" s="9"/>
      <c r="AY70" s="9"/>
      <c r="AZ70" s="9"/>
      <c r="BA70" s="9"/>
    </row>
    <row r="71" spans="1:53" s="11" customFormat="1" ht="114">
      <c r="A71" s="10">
        <v>381</v>
      </c>
      <c r="B71" s="9" t="s">
        <v>0</v>
      </c>
      <c r="C71" s="9">
        <v>58</v>
      </c>
      <c r="D71" s="12" t="s">
        <v>44</v>
      </c>
      <c r="E71" s="9" t="s">
        <v>43</v>
      </c>
      <c r="F71" s="9">
        <v>11711</v>
      </c>
      <c r="G71" s="9" t="s">
        <v>386</v>
      </c>
      <c r="H71" s="9">
        <v>2019</v>
      </c>
      <c r="I71" s="9" t="s">
        <v>385</v>
      </c>
      <c r="J71" s="9" t="s">
        <v>384</v>
      </c>
      <c r="K71" s="9" t="s">
        <v>367</v>
      </c>
      <c r="L71" s="9" t="s">
        <v>40</v>
      </c>
      <c r="M71" s="9" t="s">
        <v>364</v>
      </c>
      <c r="N71" s="9" t="s">
        <v>383</v>
      </c>
      <c r="O71" s="9" t="s">
        <v>382</v>
      </c>
      <c r="P71" s="9">
        <v>290111003560</v>
      </c>
      <c r="Q71" s="9" t="s">
        <v>381</v>
      </c>
      <c r="R71" s="7">
        <v>0</v>
      </c>
      <c r="S71" s="9" t="s">
        <v>3</v>
      </c>
      <c r="T71" s="9" t="s">
        <v>3</v>
      </c>
      <c r="U71" s="7" t="e">
        <f t="shared" si="1"/>
        <v>#VALUE!</v>
      </c>
      <c r="V71" s="7">
        <v>100</v>
      </c>
      <c r="W71" s="7">
        <v>100</v>
      </c>
      <c r="X71" s="9" t="s">
        <v>35</v>
      </c>
      <c r="Y71" s="9">
        <v>4</v>
      </c>
      <c r="Z71" s="9">
        <v>6</v>
      </c>
      <c r="AA71" s="9">
        <v>2</v>
      </c>
      <c r="AB71" s="9">
        <v>4</v>
      </c>
      <c r="AC71" s="9" t="s">
        <v>367</v>
      </c>
      <c r="AD71" s="9" t="s">
        <v>1535</v>
      </c>
      <c r="AE71" s="9">
        <v>5</v>
      </c>
      <c r="AF71" s="9">
        <v>100</v>
      </c>
      <c r="AG71" s="9" t="s">
        <v>44</v>
      </c>
      <c r="AH71" s="9" t="s">
        <v>1529</v>
      </c>
      <c r="AI71" s="9">
        <v>50</v>
      </c>
      <c r="AJ71" s="9" t="s">
        <v>1543</v>
      </c>
      <c r="AK71" s="9" t="s">
        <v>1529</v>
      </c>
      <c r="AL71" s="9">
        <v>20</v>
      </c>
      <c r="AM71" s="9" t="s">
        <v>1544</v>
      </c>
      <c r="AN71" s="9" t="s">
        <v>1532</v>
      </c>
      <c r="AO71" s="9">
        <v>30</v>
      </c>
      <c r="AP71" s="9"/>
      <c r="AQ71" s="9"/>
      <c r="AR71" s="9"/>
      <c r="AS71" s="9"/>
      <c r="AT71" s="9"/>
      <c r="AU71" s="9"/>
      <c r="AV71" s="9"/>
      <c r="AW71" s="9"/>
      <c r="AX71" s="9"/>
      <c r="AY71" s="9"/>
      <c r="AZ71" s="9"/>
      <c r="BA71" s="9"/>
    </row>
    <row r="72" spans="1:53" s="11" customFormat="1" ht="185.25">
      <c r="A72" s="10">
        <v>381</v>
      </c>
      <c r="B72" s="9" t="s">
        <v>0</v>
      </c>
      <c r="C72" s="9">
        <v>30</v>
      </c>
      <c r="D72" s="12" t="s">
        <v>107</v>
      </c>
      <c r="E72" s="9" t="s">
        <v>106</v>
      </c>
      <c r="F72" s="9">
        <v>6013</v>
      </c>
      <c r="G72" s="9" t="s">
        <v>380</v>
      </c>
      <c r="H72" s="9">
        <v>2019</v>
      </c>
      <c r="I72" s="9" t="s">
        <v>379</v>
      </c>
      <c r="J72" s="9">
        <v>133488</v>
      </c>
      <c r="K72" s="9" t="s">
        <v>367</v>
      </c>
      <c r="L72" s="9" t="s">
        <v>102</v>
      </c>
      <c r="M72" s="9" t="s">
        <v>101</v>
      </c>
      <c r="N72" s="9" t="s">
        <v>378</v>
      </c>
      <c r="O72" s="9" t="s">
        <v>377</v>
      </c>
      <c r="P72" s="9" t="s">
        <v>376</v>
      </c>
      <c r="Q72" s="9" t="s">
        <v>3</v>
      </c>
      <c r="R72" s="7">
        <v>0</v>
      </c>
      <c r="S72" s="9" t="s">
        <v>3</v>
      </c>
      <c r="T72" s="9" t="s">
        <v>3</v>
      </c>
      <c r="U72" s="7" t="e">
        <f t="shared" si="1"/>
        <v>#VALUE!</v>
      </c>
      <c r="V72" s="7">
        <v>50</v>
      </c>
      <c r="W72" s="7">
        <v>100</v>
      </c>
      <c r="X72" s="9" t="s">
        <v>98</v>
      </c>
      <c r="Y72" s="9">
        <v>3</v>
      </c>
      <c r="Z72" s="9">
        <v>2</v>
      </c>
      <c r="AA72" s="9">
        <v>3</v>
      </c>
      <c r="AB72" s="9">
        <v>35</v>
      </c>
      <c r="AC72" s="9" t="s">
        <v>367</v>
      </c>
      <c r="AD72" s="9">
        <v>0</v>
      </c>
      <c r="AE72" s="9">
        <v>5</v>
      </c>
      <c r="AF72" s="9">
        <v>50</v>
      </c>
      <c r="AG72" s="9" t="s">
        <v>1566</v>
      </c>
      <c r="AH72" s="9" t="s">
        <v>1567</v>
      </c>
      <c r="AI72" s="9"/>
      <c r="AJ72" s="9"/>
      <c r="AK72" s="9"/>
      <c r="AL72" s="9"/>
      <c r="AM72" s="9"/>
      <c r="AN72" s="9"/>
      <c r="AO72" s="9"/>
      <c r="AP72" s="9"/>
      <c r="AQ72" s="9"/>
      <c r="AR72" s="9"/>
      <c r="AS72" s="9"/>
      <c r="AT72" s="9"/>
      <c r="AU72" s="9"/>
      <c r="AV72" s="9"/>
      <c r="AW72" s="9"/>
      <c r="AX72" s="9"/>
      <c r="AY72" s="9"/>
      <c r="AZ72" s="9"/>
      <c r="BA72" s="9"/>
    </row>
    <row r="73" spans="1:53" s="11" customFormat="1" ht="114">
      <c r="A73" s="10">
        <v>381</v>
      </c>
      <c r="B73" s="9" t="s">
        <v>0</v>
      </c>
      <c r="C73" s="9">
        <v>20</v>
      </c>
      <c r="D73" s="12" t="s">
        <v>343</v>
      </c>
      <c r="E73" s="9" t="s">
        <v>342</v>
      </c>
      <c r="F73" s="9">
        <v>28143</v>
      </c>
      <c r="G73" s="9" t="s">
        <v>375</v>
      </c>
      <c r="H73" s="9">
        <v>2018</v>
      </c>
      <c r="I73" s="9" t="s">
        <v>374</v>
      </c>
      <c r="J73" s="9">
        <v>94916</v>
      </c>
      <c r="K73" s="9" t="s">
        <v>367</v>
      </c>
      <c r="L73" s="9" t="s">
        <v>339</v>
      </c>
      <c r="M73" s="9" t="s">
        <v>338</v>
      </c>
      <c r="N73" s="9" t="s">
        <v>373</v>
      </c>
      <c r="O73" s="9" t="s">
        <v>372</v>
      </c>
      <c r="P73" s="9" t="s">
        <v>371</v>
      </c>
      <c r="Q73" s="9" t="s">
        <v>369</v>
      </c>
      <c r="R73" s="7">
        <v>0</v>
      </c>
      <c r="S73" s="9" t="s">
        <v>370</v>
      </c>
      <c r="T73" s="9" t="s">
        <v>369</v>
      </c>
      <c r="U73" s="7" t="e">
        <f t="shared" si="1"/>
        <v>#VALUE!</v>
      </c>
      <c r="V73" s="7">
        <v>80</v>
      </c>
      <c r="W73" s="7">
        <v>100</v>
      </c>
      <c r="X73" s="9" t="s">
        <v>368</v>
      </c>
      <c r="Y73" s="9">
        <v>4</v>
      </c>
      <c r="Z73" s="9">
        <v>6</v>
      </c>
      <c r="AA73" s="9">
        <v>3</v>
      </c>
      <c r="AB73" s="9">
        <v>35</v>
      </c>
      <c r="AC73" s="9" t="s">
        <v>367</v>
      </c>
      <c r="AD73" s="9">
        <v>0</v>
      </c>
      <c r="AE73" s="9">
        <v>5</v>
      </c>
      <c r="AF73" s="9"/>
      <c r="AG73" s="9"/>
      <c r="AH73" s="9"/>
      <c r="AI73" s="9"/>
      <c r="AJ73" s="9"/>
      <c r="AK73" s="9"/>
      <c r="AL73" s="9"/>
      <c r="AM73" s="9"/>
      <c r="AN73" s="9"/>
      <c r="AO73" s="9"/>
      <c r="AP73" s="9"/>
      <c r="AQ73" s="9"/>
      <c r="AR73" s="9"/>
      <c r="AS73" s="9"/>
      <c r="AT73" s="9"/>
      <c r="AU73" s="9"/>
      <c r="AV73" s="9"/>
      <c r="AW73" s="9"/>
      <c r="AX73" s="9"/>
      <c r="AY73" s="9"/>
      <c r="AZ73" s="9"/>
      <c r="BA73" s="9"/>
    </row>
    <row r="74" spans="1:53" s="11" customFormat="1" ht="114">
      <c r="A74" s="10">
        <v>381</v>
      </c>
      <c r="B74" s="9" t="s">
        <v>0</v>
      </c>
      <c r="C74" s="9">
        <v>58</v>
      </c>
      <c r="D74" s="12" t="s">
        <v>44</v>
      </c>
      <c r="E74" s="9" t="s">
        <v>43</v>
      </c>
      <c r="F74" s="9">
        <v>11711</v>
      </c>
      <c r="G74" s="9" t="s">
        <v>366</v>
      </c>
      <c r="H74" s="9">
        <v>2020</v>
      </c>
      <c r="I74" s="9" t="s">
        <v>365</v>
      </c>
      <c r="J74" s="9">
        <v>29595.599999999999</v>
      </c>
      <c r="K74" s="9" t="s">
        <v>184</v>
      </c>
      <c r="L74" s="9" t="s">
        <v>40</v>
      </c>
      <c r="M74" s="9" t="s">
        <v>364</v>
      </c>
      <c r="N74" s="9" t="s">
        <v>363</v>
      </c>
      <c r="O74" s="9" t="s">
        <v>362</v>
      </c>
      <c r="P74" s="9" t="s">
        <v>361</v>
      </c>
      <c r="Q74" s="9" t="s">
        <v>360</v>
      </c>
      <c r="R74" s="7" t="s">
        <v>1425</v>
      </c>
      <c r="S74" s="9" t="s">
        <v>3</v>
      </c>
      <c r="T74" s="9" t="s">
        <v>3</v>
      </c>
      <c r="U74" s="7" t="e">
        <f t="shared" ref="U74:U105" si="2">R74+S74+T74</f>
        <v>#VALUE!</v>
      </c>
      <c r="V74" s="7">
        <v>100</v>
      </c>
      <c r="W74" s="7">
        <v>100</v>
      </c>
      <c r="X74" s="9" t="s">
        <v>35</v>
      </c>
      <c r="Y74" s="9">
        <v>6</v>
      </c>
      <c r="Z74" s="9">
        <v>4</v>
      </c>
      <c r="AA74" s="9">
        <v>2</v>
      </c>
      <c r="AB74" s="9">
        <v>60</v>
      </c>
      <c r="AC74" s="9" t="s">
        <v>184</v>
      </c>
      <c r="AD74" s="9" t="s">
        <v>1542</v>
      </c>
      <c r="AE74" s="9">
        <v>5</v>
      </c>
      <c r="AF74" s="9">
        <v>100</v>
      </c>
      <c r="AG74" s="9" t="s">
        <v>44</v>
      </c>
      <c r="AH74" s="9" t="s">
        <v>1529</v>
      </c>
      <c r="AI74" s="9">
        <v>50</v>
      </c>
      <c r="AJ74" s="9" t="s">
        <v>1543</v>
      </c>
      <c r="AK74" s="9" t="s">
        <v>1529</v>
      </c>
      <c r="AL74" s="9">
        <v>20</v>
      </c>
      <c r="AM74" s="9" t="s">
        <v>1544</v>
      </c>
      <c r="AN74" s="9" t="s">
        <v>1532</v>
      </c>
      <c r="AO74" s="9">
        <v>30</v>
      </c>
      <c r="AP74" s="9"/>
      <c r="AQ74" s="9"/>
      <c r="AR74" s="9"/>
      <c r="AS74" s="9"/>
      <c r="AT74" s="9"/>
      <c r="AU74" s="9"/>
      <c r="AV74" s="9"/>
      <c r="AW74" s="9"/>
      <c r="AX74" s="9"/>
      <c r="AY74" s="9"/>
      <c r="AZ74" s="9"/>
      <c r="BA74" s="9"/>
    </row>
    <row r="75" spans="1:53" s="11" customFormat="1" ht="71.25">
      <c r="A75" s="10">
        <v>381</v>
      </c>
      <c r="B75" s="9" t="s">
        <v>0</v>
      </c>
      <c r="C75" s="9">
        <v>30</v>
      </c>
      <c r="D75" s="12" t="s">
        <v>107</v>
      </c>
      <c r="E75" s="9" t="s">
        <v>106</v>
      </c>
      <c r="F75" s="9">
        <v>6013</v>
      </c>
      <c r="G75" s="9" t="s">
        <v>359</v>
      </c>
      <c r="H75" s="9">
        <v>2020</v>
      </c>
      <c r="I75" s="9" t="s">
        <v>259</v>
      </c>
      <c r="J75" s="9">
        <v>23827.81</v>
      </c>
      <c r="K75" s="9" t="s">
        <v>184</v>
      </c>
      <c r="L75" s="9" t="s">
        <v>102</v>
      </c>
      <c r="M75" s="9" t="s">
        <v>101</v>
      </c>
      <c r="N75" s="9" t="s">
        <v>358</v>
      </c>
      <c r="O75" s="9" t="s">
        <v>357</v>
      </c>
      <c r="P75" s="9" t="s">
        <v>356</v>
      </c>
      <c r="Q75" s="9" t="s">
        <v>3</v>
      </c>
      <c r="R75" s="7">
        <v>1189.1199999999999</v>
      </c>
      <c r="S75" s="9" t="s">
        <v>3</v>
      </c>
      <c r="T75" s="9" t="s">
        <v>3</v>
      </c>
      <c r="U75" s="7" t="e">
        <f t="shared" si="2"/>
        <v>#VALUE!</v>
      </c>
      <c r="V75" s="7">
        <v>0</v>
      </c>
      <c r="W75" s="7">
        <v>100</v>
      </c>
      <c r="X75" s="9" t="s">
        <v>98</v>
      </c>
      <c r="Y75" s="9">
        <v>3</v>
      </c>
      <c r="Z75" s="9">
        <v>4</v>
      </c>
      <c r="AA75" s="9">
        <v>6</v>
      </c>
      <c r="AB75" s="9">
        <v>11</v>
      </c>
      <c r="AC75" s="9" t="s">
        <v>184</v>
      </c>
      <c r="AD75" s="9" t="s">
        <v>97</v>
      </c>
      <c r="AE75" s="9">
        <v>5</v>
      </c>
      <c r="AF75" s="9"/>
      <c r="AG75" s="9"/>
      <c r="AH75" s="9"/>
      <c r="AI75" s="9"/>
      <c r="AJ75" s="9"/>
      <c r="AK75" s="9"/>
      <c r="AL75" s="9"/>
      <c r="AM75" s="9"/>
      <c r="AN75" s="9"/>
      <c r="AO75" s="9"/>
      <c r="AP75" s="9"/>
      <c r="AQ75" s="9"/>
      <c r="AR75" s="9"/>
      <c r="AS75" s="9"/>
      <c r="AT75" s="9"/>
      <c r="AU75" s="9"/>
      <c r="AV75" s="9"/>
      <c r="AW75" s="9"/>
      <c r="AX75" s="9"/>
      <c r="AY75" s="9"/>
      <c r="AZ75" s="9"/>
      <c r="BA75" s="9"/>
    </row>
    <row r="76" spans="1:53" s="11" customFormat="1" ht="142.5">
      <c r="A76" s="10">
        <v>381</v>
      </c>
      <c r="B76" s="9" t="s">
        <v>0</v>
      </c>
      <c r="C76" s="9">
        <v>10</v>
      </c>
      <c r="D76" s="12" t="s">
        <v>135</v>
      </c>
      <c r="E76" s="9" t="s">
        <v>152</v>
      </c>
      <c r="F76" s="9">
        <v>26467</v>
      </c>
      <c r="G76" s="9" t="s">
        <v>355</v>
      </c>
      <c r="H76" s="9">
        <v>2020</v>
      </c>
      <c r="I76" s="9" t="s">
        <v>354</v>
      </c>
      <c r="J76" s="9">
        <v>31885.4</v>
      </c>
      <c r="K76" s="9" t="s">
        <v>184</v>
      </c>
      <c r="L76" s="9" t="s">
        <v>353</v>
      </c>
      <c r="M76" s="9" t="s">
        <v>352</v>
      </c>
      <c r="N76" s="9" t="s">
        <v>351</v>
      </c>
      <c r="O76" s="9" t="s">
        <v>350</v>
      </c>
      <c r="P76" s="9" t="s">
        <v>349</v>
      </c>
      <c r="Q76" s="7">
        <v>4.3</v>
      </c>
      <c r="R76" s="7">
        <v>3801.49</v>
      </c>
      <c r="S76" s="7">
        <v>0.39</v>
      </c>
      <c r="T76" s="7">
        <v>0</v>
      </c>
      <c r="U76" s="7">
        <f t="shared" si="2"/>
        <v>3801.8799999999997</v>
      </c>
      <c r="V76" s="7">
        <v>0.35</v>
      </c>
      <c r="W76" s="7">
        <v>100</v>
      </c>
      <c r="X76" s="9" t="s">
        <v>75</v>
      </c>
      <c r="Y76" s="9">
        <v>3</v>
      </c>
      <c r="Z76" s="9">
        <v>4</v>
      </c>
      <c r="AA76" s="9">
        <v>3.4</v>
      </c>
      <c r="AB76" s="9">
        <v>47</v>
      </c>
      <c r="AC76" s="9" t="s">
        <v>184</v>
      </c>
      <c r="AD76" s="9" t="s">
        <v>97</v>
      </c>
      <c r="AE76" s="9">
        <v>5</v>
      </c>
      <c r="AF76" s="9">
        <v>15</v>
      </c>
      <c r="AG76" s="9" t="s">
        <v>135</v>
      </c>
      <c r="AH76" s="9" t="s">
        <v>1472</v>
      </c>
      <c r="AI76" s="9">
        <v>15</v>
      </c>
      <c r="AJ76" s="9"/>
      <c r="AK76" s="9"/>
      <c r="AL76" s="9"/>
      <c r="AM76" s="9"/>
      <c r="AN76" s="9"/>
      <c r="AO76" s="9"/>
      <c r="AP76" s="9"/>
      <c r="AQ76" s="9"/>
      <c r="AR76" s="9"/>
      <c r="AS76" s="9"/>
      <c r="AT76" s="9"/>
      <c r="AU76" s="9"/>
      <c r="AV76" s="9"/>
      <c r="AW76" s="9"/>
      <c r="AX76" s="9"/>
      <c r="AY76" s="9"/>
      <c r="AZ76" s="9"/>
      <c r="BA76" s="9"/>
    </row>
    <row r="77" spans="1:53" s="11" customFormat="1" ht="114">
      <c r="A77" s="10">
        <v>381</v>
      </c>
      <c r="B77" s="9" t="s">
        <v>0</v>
      </c>
      <c r="C77" s="9">
        <v>32</v>
      </c>
      <c r="D77" s="12" t="s">
        <v>96</v>
      </c>
      <c r="E77" s="9" t="s">
        <v>95</v>
      </c>
      <c r="F77" s="9">
        <v>3702</v>
      </c>
      <c r="G77" s="9" t="s">
        <v>348</v>
      </c>
      <c r="H77" s="9">
        <v>2020</v>
      </c>
      <c r="I77" s="9" t="s">
        <v>347</v>
      </c>
      <c r="J77" s="9">
        <v>30901.289999999997</v>
      </c>
      <c r="K77" s="9" t="s">
        <v>184</v>
      </c>
      <c r="L77" s="9" t="s">
        <v>92</v>
      </c>
      <c r="M77" s="9" t="s">
        <v>91</v>
      </c>
      <c r="N77" s="9" t="s">
        <v>346</v>
      </c>
      <c r="O77" s="9" t="s">
        <v>345</v>
      </c>
      <c r="P77" s="9" t="s">
        <v>344</v>
      </c>
      <c r="Q77" s="9">
        <v>15.25</v>
      </c>
      <c r="R77" s="9" t="s">
        <v>1426</v>
      </c>
      <c r="S77" s="7">
        <v>6000</v>
      </c>
      <c r="T77" s="7">
        <v>18000</v>
      </c>
      <c r="U77" s="7" t="e">
        <f t="shared" si="2"/>
        <v>#VALUE!</v>
      </c>
      <c r="V77" s="7"/>
      <c r="W77" s="7">
        <v>100</v>
      </c>
      <c r="X77" s="9" t="s">
        <v>88</v>
      </c>
      <c r="Y77" s="9">
        <v>4</v>
      </c>
      <c r="Z77" s="9">
        <v>5</v>
      </c>
      <c r="AA77" s="9">
        <v>5</v>
      </c>
      <c r="AB77" s="9">
        <v>10</v>
      </c>
      <c r="AC77" s="9" t="s">
        <v>184</v>
      </c>
      <c r="AD77" s="9" t="s">
        <v>86</v>
      </c>
      <c r="AE77" s="9">
        <v>5</v>
      </c>
      <c r="AF77" s="9">
        <v>100</v>
      </c>
      <c r="AG77" s="9" t="s">
        <v>1516</v>
      </c>
      <c r="AH77" s="9" t="s">
        <v>1517</v>
      </c>
      <c r="AI77" s="9">
        <v>100</v>
      </c>
      <c r="AJ77" s="9"/>
      <c r="AK77" s="9"/>
      <c r="AL77" s="9"/>
      <c r="AM77" s="9"/>
      <c r="AN77" s="9"/>
      <c r="AO77" s="9"/>
      <c r="AP77" s="9"/>
      <c r="AQ77" s="9"/>
      <c r="AR77" s="9"/>
      <c r="AS77" s="9"/>
      <c r="AT77" s="9"/>
      <c r="AU77" s="9"/>
      <c r="AV77" s="9"/>
      <c r="AW77" s="9"/>
      <c r="AX77" s="9"/>
      <c r="AY77" s="9"/>
      <c r="AZ77" s="9"/>
      <c r="BA77" s="9"/>
    </row>
    <row r="78" spans="1:53" s="11" customFormat="1" ht="85.5">
      <c r="A78" s="10">
        <v>381</v>
      </c>
      <c r="B78" s="9" t="s">
        <v>0</v>
      </c>
      <c r="C78" s="9">
        <v>20</v>
      </c>
      <c r="D78" s="12" t="s">
        <v>343</v>
      </c>
      <c r="E78" s="9" t="s">
        <v>342</v>
      </c>
      <c r="F78" s="9">
        <v>28143</v>
      </c>
      <c r="G78" s="9" t="s">
        <v>341</v>
      </c>
      <c r="H78" s="9">
        <v>2020</v>
      </c>
      <c r="I78" s="9" t="s">
        <v>340</v>
      </c>
      <c r="J78" s="9">
        <v>91500</v>
      </c>
      <c r="K78" s="9" t="s">
        <v>184</v>
      </c>
      <c r="L78" s="9" t="s">
        <v>339</v>
      </c>
      <c r="M78" s="9" t="s">
        <v>338</v>
      </c>
      <c r="N78" s="9" t="s">
        <v>337</v>
      </c>
      <c r="O78" s="9" t="s">
        <v>336</v>
      </c>
      <c r="P78" s="9" t="s">
        <v>335</v>
      </c>
      <c r="Q78" s="9" t="s">
        <v>3</v>
      </c>
      <c r="R78" s="7">
        <v>13634.26</v>
      </c>
      <c r="S78" s="9" t="s">
        <v>3</v>
      </c>
      <c r="T78" s="9" t="s">
        <v>3</v>
      </c>
      <c r="U78" s="7" t="e">
        <f t="shared" si="2"/>
        <v>#VALUE!</v>
      </c>
      <c r="V78" s="7">
        <v>0.6</v>
      </c>
      <c r="W78" s="7">
        <v>100</v>
      </c>
      <c r="X78" s="9" t="s">
        <v>75</v>
      </c>
      <c r="Y78" s="9">
        <v>4</v>
      </c>
      <c r="Z78" s="9">
        <v>6</v>
      </c>
      <c r="AA78" s="9">
        <v>2</v>
      </c>
      <c r="AB78" s="9">
        <v>35</v>
      </c>
      <c r="AC78" s="9" t="s">
        <v>184</v>
      </c>
      <c r="AD78" s="9" t="s">
        <v>97</v>
      </c>
      <c r="AE78" s="9">
        <v>5</v>
      </c>
      <c r="AF78" s="9"/>
      <c r="AG78" s="9"/>
      <c r="AH78" s="9"/>
      <c r="AI78" s="9"/>
      <c r="AJ78" s="9"/>
      <c r="AK78" s="9"/>
      <c r="AL78" s="9"/>
      <c r="AM78" s="9"/>
      <c r="AN78" s="9"/>
      <c r="AO78" s="9"/>
      <c r="AP78" s="9"/>
      <c r="AQ78" s="9"/>
      <c r="AR78" s="9"/>
      <c r="AS78" s="9"/>
      <c r="AT78" s="9"/>
      <c r="AU78" s="9"/>
      <c r="AV78" s="9"/>
      <c r="AW78" s="9"/>
      <c r="AX78" s="9"/>
      <c r="AY78" s="9"/>
      <c r="AZ78" s="9"/>
      <c r="BA78" s="9"/>
    </row>
    <row r="79" spans="1:53" s="11" customFormat="1" ht="156.75">
      <c r="A79" s="10">
        <v>381</v>
      </c>
      <c r="B79" s="9" t="s">
        <v>0</v>
      </c>
      <c r="C79" s="9"/>
      <c r="D79" s="12" t="s">
        <v>73</v>
      </c>
      <c r="E79" s="9" t="s">
        <v>72</v>
      </c>
      <c r="F79" s="9">
        <v>15355</v>
      </c>
      <c r="G79" s="9" t="s">
        <v>334</v>
      </c>
      <c r="H79" s="9">
        <v>2020</v>
      </c>
      <c r="I79" s="9" t="s">
        <v>333</v>
      </c>
      <c r="J79" s="9">
        <v>23705.33</v>
      </c>
      <c r="K79" s="9" t="s">
        <v>184</v>
      </c>
      <c r="L79" s="9" t="s">
        <v>69</v>
      </c>
      <c r="M79" s="9" t="s">
        <v>68</v>
      </c>
      <c r="N79" s="9" t="s">
        <v>332</v>
      </c>
      <c r="O79" s="9" t="s">
        <v>331</v>
      </c>
      <c r="P79" s="9" t="s">
        <v>330</v>
      </c>
      <c r="Q79" s="9" t="s">
        <v>25</v>
      </c>
      <c r="R79" s="9">
        <v>0</v>
      </c>
      <c r="S79" s="9" t="s">
        <v>25</v>
      </c>
      <c r="T79" s="9" t="s">
        <v>25</v>
      </c>
      <c r="U79" s="7" t="e">
        <f t="shared" si="2"/>
        <v>#VALUE!</v>
      </c>
      <c r="V79" s="7">
        <v>0.6</v>
      </c>
      <c r="W79" s="7">
        <v>100</v>
      </c>
      <c r="X79" s="9" t="s">
        <v>329</v>
      </c>
      <c r="Y79" s="9">
        <v>6</v>
      </c>
      <c r="Z79" s="9">
        <v>1</v>
      </c>
      <c r="AA79" s="9" t="s">
        <v>63</v>
      </c>
      <c r="AB79" s="9" t="s">
        <v>328</v>
      </c>
      <c r="AC79" s="9" t="s">
        <v>184</v>
      </c>
      <c r="AD79" s="9" t="s">
        <v>97</v>
      </c>
      <c r="AE79" s="9">
        <v>5</v>
      </c>
      <c r="AF79" s="9">
        <v>100</v>
      </c>
      <c r="AG79" s="9" t="s">
        <v>1512</v>
      </c>
      <c r="AH79" s="9"/>
      <c r="AI79" s="9">
        <v>100</v>
      </c>
      <c r="AJ79" s="9"/>
      <c r="AK79" s="9"/>
      <c r="AL79" s="9"/>
      <c r="AM79" s="9"/>
      <c r="AN79" s="9"/>
      <c r="AO79" s="9"/>
      <c r="AP79" s="9"/>
      <c r="AQ79" s="9"/>
      <c r="AR79" s="9"/>
      <c r="AS79" s="9"/>
      <c r="AT79" s="9"/>
      <c r="AU79" s="9"/>
      <c r="AV79" s="9"/>
      <c r="AW79" s="9"/>
      <c r="AX79" s="9"/>
      <c r="AY79" s="9"/>
      <c r="AZ79" s="9"/>
      <c r="BA79" s="9"/>
    </row>
    <row r="80" spans="1:53" s="11" customFormat="1" ht="71.25">
      <c r="A80" s="10">
        <v>381</v>
      </c>
      <c r="B80" s="9" t="s">
        <v>0</v>
      </c>
      <c r="C80" s="9"/>
      <c r="D80" s="12" t="s">
        <v>166</v>
      </c>
      <c r="E80" s="9" t="s">
        <v>165</v>
      </c>
      <c r="F80" s="9">
        <v>28351</v>
      </c>
      <c r="G80" s="9" t="s">
        <v>327</v>
      </c>
      <c r="H80" s="9">
        <v>2020</v>
      </c>
      <c r="I80" s="9" t="s">
        <v>326</v>
      </c>
      <c r="J80" s="9">
        <v>27603.18</v>
      </c>
      <c r="K80" s="9" t="s">
        <v>184</v>
      </c>
      <c r="L80" s="9" t="s">
        <v>160</v>
      </c>
      <c r="M80" s="9" t="s">
        <v>159</v>
      </c>
      <c r="N80" s="9" t="s">
        <v>325</v>
      </c>
      <c r="O80" s="9" t="s">
        <v>324</v>
      </c>
      <c r="P80" s="9" t="s">
        <v>323</v>
      </c>
      <c r="Q80" s="7">
        <v>10</v>
      </c>
      <c r="R80" s="7">
        <v>4568.8599999999997</v>
      </c>
      <c r="S80" s="7">
        <v>0</v>
      </c>
      <c r="T80" s="7">
        <v>0</v>
      </c>
      <c r="U80" s="7">
        <f t="shared" si="2"/>
        <v>4568.8599999999997</v>
      </c>
      <c r="V80" s="7">
        <v>0.5</v>
      </c>
      <c r="W80" s="7">
        <v>100</v>
      </c>
      <c r="X80" s="9" t="s">
        <v>322</v>
      </c>
      <c r="Y80" s="9">
        <v>4</v>
      </c>
      <c r="Z80" s="9">
        <v>5</v>
      </c>
      <c r="AA80" s="9">
        <v>5</v>
      </c>
      <c r="AB80" s="9">
        <v>10</v>
      </c>
      <c r="AC80" s="9" t="s">
        <v>184</v>
      </c>
      <c r="AD80" s="9" t="s">
        <v>153</v>
      </c>
      <c r="AE80" s="9">
        <v>5</v>
      </c>
      <c r="AF80" s="9"/>
      <c r="AG80" s="9"/>
      <c r="AH80" s="9"/>
      <c r="AI80" s="9"/>
      <c r="AJ80" s="9"/>
      <c r="AK80" s="9"/>
      <c r="AL80" s="9"/>
      <c r="AM80" s="9"/>
      <c r="AN80" s="9"/>
      <c r="AO80" s="9"/>
      <c r="AP80" s="9"/>
      <c r="AQ80" s="9"/>
      <c r="AR80" s="9"/>
      <c r="AS80" s="9"/>
      <c r="AT80" s="9"/>
      <c r="AU80" s="9"/>
      <c r="AV80" s="9"/>
      <c r="AW80" s="9"/>
      <c r="AX80" s="9"/>
      <c r="AY80" s="9"/>
      <c r="AZ80" s="9"/>
      <c r="BA80" s="9"/>
    </row>
    <row r="81" spans="1:53" s="11" customFormat="1" ht="185.25">
      <c r="A81" s="10">
        <v>381</v>
      </c>
      <c r="B81" s="9" t="s">
        <v>0</v>
      </c>
      <c r="C81" s="9"/>
      <c r="D81" s="12" t="s">
        <v>123</v>
      </c>
      <c r="E81" s="9" t="s">
        <v>321</v>
      </c>
      <c r="F81" s="9">
        <v>10337</v>
      </c>
      <c r="G81" s="9" t="s">
        <v>320</v>
      </c>
      <c r="H81" s="9">
        <v>2020</v>
      </c>
      <c r="I81" s="9" t="s">
        <v>319</v>
      </c>
      <c r="J81" s="9">
        <v>335988</v>
      </c>
      <c r="K81" s="9" t="s">
        <v>184</v>
      </c>
      <c r="L81" s="9" t="s">
        <v>318</v>
      </c>
      <c r="M81" s="9" t="s">
        <v>317</v>
      </c>
      <c r="N81" s="9" t="s">
        <v>316</v>
      </c>
      <c r="O81" s="9" t="s">
        <v>315</v>
      </c>
      <c r="P81" s="9" t="s">
        <v>314</v>
      </c>
      <c r="Q81" s="9" t="s">
        <v>313</v>
      </c>
      <c r="R81" s="7">
        <v>66712.84</v>
      </c>
      <c r="S81" s="7">
        <v>35</v>
      </c>
      <c r="T81" s="7">
        <v>15</v>
      </c>
      <c r="U81" s="7">
        <f t="shared" si="2"/>
        <v>66762.84</v>
      </c>
      <c r="V81" s="7">
        <v>20</v>
      </c>
      <c r="W81" s="7">
        <v>100</v>
      </c>
      <c r="X81" s="9" t="s">
        <v>312</v>
      </c>
      <c r="Y81" s="9">
        <v>4</v>
      </c>
      <c r="Z81" s="9">
        <v>7</v>
      </c>
      <c r="AA81" s="9">
        <v>5</v>
      </c>
      <c r="AB81" s="9" t="s">
        <v>311</v>
      </c>
      <c r="AC81" s="9" t="s">
        <v>184</v>
      </c>
      <c r="AD81" s="9" t="s">
        <v>310</v>
      </c>
      <c r="AE81" s="9">
        <v>5</v>
      </c>
      <c r="AF81" s="9"/>
      <c r="AG81" s="9"/>
      <c r="AH81" s="9"/>
      <c r="AI81" s="9"/>
      <c r="AJ81" s="9"/>
      <c r="AK81" s="9"/>
      <c r="AL81" s="9"/>
      <c r="AM81" s="9"/>
      <c r="AN81" s="9"/>
      <c r="AO81" s="9"/>
      <c r="AP81" s="9"/>
      <c r="AQ81" s="9"/>
      <c r="AR81" s="9"/>
      <c r="AS81" s="9"/>
      <c r="AT81" s="9"/>
      <c r="AU81" s="9"/>
      <c r="AV81" s="9"/>
      <c r="AW81" s="9"/>
      <c r="AX81" s="9"/>
      <c r="AY81" s="9"/>
      <c r="AZ81" s="9"/>
      <c r="BA81" s="9"/>
    </row>
    <row r="82" spans="1:53" s="11" customFormat="1" ht="327.75">
      <c r="A82" s="10">
        <v>381</v>
      </c>
      <c r="B82" s="9" t="s">
        <v>0</v>
      </c>
      <c r="C82" s="9"/>
      <c r="D82" s="12"/>
      <c r="E82" s="9" t="s">
        <v>299</v>
      </c>
      <c r="F82" s="9"/>
      <c r="G82" s="9" t="s">
        <v>309</v>
      </c>
      <c r="H82" s="9">
        <v>2020</v>
      </c>
      <c r="I82" s="9" t="s">
        <v>308</v>
      </c>
      <c r="J82" s="9">
        <v>41723.43</v>
      </c>
      <c r="K82" s="9" t="s">
        <v>30</v>
      </c>
      <c r="L82" s="9" t="s">
        <v>307</v>
      </c>
      <c r="M82" s="9" t="s">
        <v>306</v>
      </c>
      <c r="N82" s="9" t="s">
        <v>305</v>
      </c>
      <c r="O82" s="9" t="s">
        <v>304</v>
      </c>
      <c r="P82" s="9" t="s">
        <v>303</v>
      </c>
      <c r="Q82" s="9" t="s">
        <v>302</v>
      </c>
      <c r="R82" s="65">
        <v>3460.77</v>
      </c>
      <c r="S82" s="9" t="s">
        <v>301</v>
      </c>
      <c r="T82" s="9" t="s">
        <v>300</v>
      </c>
      <c r="U82" s="7" t="e">
        <f t="shared" si="2"/>
        <v>#VALUE!</v>
      </c>
      <c r="V82" s="7"/>
      <c r="W82" s="7">
        <v>100</v>
      </c>
      <c r="X82" s="9" t="s">
        <v>289</v>
      </c>
      <c r="Y82" s="9"/>
      <c r="Z82" s="9"/>
      <c r="AA82" s="9"/>
      <c r="AB82" s="9"/>
      <c r="AC82" s="9"/>
      <c r="AD82" s="9"/>
      <c r="AE82" s="9">
        <v>5</v>
      </c>
      <c r="AF82" s="9"/>
      <c r="AG82" s="9"/>
      <c r="AH82" s="9"/>
      <c r="AI82" s="9"/>
      <c r="AJ82" s="9"/>
      <c r="AK82" s="9"/>
      <c r="AL82" s="9"/>
      <c r="AM82" s="9"/>
      <c r="AN82" s="9"/>
      <c r="AO82" s="9"/>
      <c r="AP82" s="9"/>
      <c r="AQ82" s="9"/>
      <c r="AR82" s="9"/>
      <c r="AS82" s="9"/>
      <c r="AT82" s="9"/>
      <c r="AU82" s="9"/>
      <c r="AV82" s="9"/>
      <c r="AW82" s="9"/>
      <c r="AX82" s="9"/>
      <c r="AY82" s="9"/>
      <c r="AZ82" s="9"/>
      <c r="BA82" s="9"/>
    </row>
    <row r="83" spans="1:53" s="11" customFormat="1" ht="299.25">
      <c r="A83" s="10">
        <v>381</v>
      </c>
      <c r="B83" s="9" t="s">
        <v>0</v>
      </c>
      <c r="C83" s="9"/>
      <c r="D83" s="12"/>
      <c r="E83" s="9" t="s">
        <v>299</v>
      </c>
      <c r="F83" s="9"/>
      <c r="G83" s="9" t="s">
        <v>298</v>
      </c>
      <c r="H83" s="9">
        <v>2020</v>
      </c>
      <c r="I83" s="9" t="s">
        <v>297</v>
      </c>
      <c r="J83" s="9">
        <v>24396.17</v>
      </c>
      <c r="K83" s="9" t="s">
        <v>30</v>
      </c>
      <c r="L83" s="9" t="s">
        <v>296</v>
      </c>
      <c r="M83" s="9" t="s">
        <v>295</v>
      </c>
      <c r="N83" s="9" t="s">
        <v>294</v>
      </c>
      <c r="O83" s="9" t="s">
        <v>293</v>
      </c>
      <c r="P83" s="9" t="s">
        <v>292</v>
      </c>
      <c r="Q83" s="9" t="s">
        <v>302</v>
      </c>
      <c r="R83" s="65">
        <v>2023.45</v>
      </c>
      <c r="S83" s="9" t="s">
        <v>291</v>
      </c>
      <c r="T83" s="9" t="s">
        <v>290</v>
      </c>
      <c r="U83" s="7" t="e">
        <f t="shared" si="2"/>
        <v>#VALUE!</v>
      </c>
      <c r="V83" s="7"/>
      <c r="W83" s="7">
        <v>100</v>
      </c>
      <c r="X83" s="9" t="s">
        <v>289</v>
      </c>
      <c r="Y83" s="9"/>
      <c r="Z83" s="9"/>
      <c r="AA83" s="9"/>
      <c r="AB83" s="9"/>
      <c r="AC83" s="9"/>
      <c r="AD83" s="9"/>
      <c r="AE83" s="9">
        <v>5</v>
      </c>
      <c r="AF83" s="9"/>
      <c r="AG83" s="9"/>
      <c r="AH83" s="9"/>
      <c r="AI83" s="9"/>
      <c r="AJ83" s="9"/>
      <c r="AK83" s="9"/>
      <c r="AL83" s="9"/>
      <c r="AM83" s="9"/>
      <c r="AN83" s="9"/>
      <c r="AO83" s="9"/>
      <c r="AP83" s="9"/>
      <c r="AQ83" s="9"/>
      <c r="AR83" s="9"/>
      <c r="AS83" s="9"/>
      <c r="AT83" s="9"/>
      <c r="AU83" s="9"/>
      <c r="AV83" s="9"/>
      <c r="AW83" s="9"/>
      <c r="AX83" s="9"/>
      <c r="AY83" s="9"/>
      <c r="AZ83" s="9"/>
      <c r="BA83" s="9"/>
    </row>
    <row r="84" spans="1:53" s="11" customFormat="1" ht="270.75">
      <c r="A84" s="10">
        <v>381</v>
      </c>
      <c r="B84" s="9" t="s">
        <v>0</v>
      </c>
      <c r="C84" s="9"/>
      <c r="D84" s="12" t="s">
        <v>135</v>
      </c>
      <c r="E84" s="9" t="s">
        <v>288</v>
      </c>
      <c r="F84" s="9">
        <v>18326</v>
      </c>
      <c r="G84" s="9" t="s">
        <v>287</v>
      </c>
      <c r="H84" s="9">
        <v>2021</v>
      </c>
      <c r="I84" s="9" t="s">
        <v>286</v>
      </c>
      <c r="J84" s="9">
        <v>77032.02</v>
      </c>
      <c r="K84" s="9" t="s">
        <v>184</v>
      </c>
      <c r="L84" s="9" t="s">
        <v>285</v>
      </c>
      <c r="M84" s="9" t="s">
        <v>284</v>
      </c>
      <c r="N84" s="9" t="s">
        <v>283</v>
      </c>
      <c r="O84" s="9" t="s">
        <v>282</v>
      </c>
      <c r="P84" s="9" t="s">
        <v>281</v>
      </c>
      <c r="Q84" s="9" t="s">
        <v>280</v>
      </c>
      <c r="R84" s="9">
        <v>15295.28</v>
      </c>
      <c r="S84" s="9" t="s">
        <v>3</v>
      </c>
      <c r="T84" s="9" t="s">
        <v>3</v>
      </c>
      <c r="U84" s="7" t="e">
        <f t="shared" si="2"/>
        <v>#VALUE!</v>
      </c>
      <c r="V84" s="7"/>
      <c r="W84" s="7">
        <v>98.33</v>
      </c>
      <c r="X84" s="9" t="s">
        <v>144</v>
      </c>
      <c r="Y84" s="9">
        <v>3</v>
      </c>
      <c r="Z84" s="9">
        <v>4</v>
      </c>
      <c r="AA84" s="9">
        <v>7</v>
      </c>
      <c r="AB84" s="9">
        <v>4</v>
      </c>
      <c r="AC84" s="9" t="s">
        <v>184</v>
      </c>
      <c r="AD84" s="9" t="s">
        <v>97</v>
      </c>
      <c r="AE84" s="9">
        <v>5</v>
      </c>
      <c r="AF84" s="9">
        <v>70</v>
      </c>
      <c r="AG84" s="9" t="s">
        <v>135</v>
      </c>
      <c r="AH84" s="9" t="s">
        <v>288</v>
      </c>
      <c r="AI84" s="9">
        <v>50</v>
      </c>
      <c r="AJ84" s="9" t="s">
        <v>1462</v>
      </c>
      <c r="AK84" s="9" t="s">
        <v>1463</v>
      </c>
      <c r="AL84" s="9">
        <v>50</v>
      </c>
      <c r="AM84" s="9"/>
      <c r="AN84" s="9"/>
      <c r="AO84" s="9"/>
      <c r="AP84" s="9"/>
      <c r="AQ84" s="9"/>
      <c r="AR84" s="9"/>
      <c r="AS84" s="9"/>
      <c r="AT84" s="9"/>
      <c r="AU84" s="9"/>
      <c r="AV84" s="9"/>
      <c r="AW84" s="9"/>
      <c r="AX84" s="9"/>
      <c r="AY84" s="9"/>
      <c r="AZ84" s="9"/>
      <c r="BA84" s="9"/>
    </row>
    <row r="85" spans="1:53" s="11" customFormat="1" ht="71.25">
      <c r="A85" s="10">
        <v>381</v>
      </c>
      <c r="B85" s="9" t="s">
        <v>0</v>
      </c>
      <c r="C85" s="9">
        <v>30</v>
      </c>
      <c r="D85" s="12" t="s">
        <v>107</v>
      </c>
      <c r="E85" s="9" t="s">
        <v>106</v>
      </c>
      <c r="F85" s="9">
        <v>6013</v>
      </c>
      <c r="G85" s="9" t="s">
        <v>279</v>
      </c>
      <c r="H85" s="9">
        <v>2021</v>
      </c>
      <c r="I85" s="9" t="s">
        <v>259</v>
      </c>
      <c r="J85" s="9">
        <v>8515.6</v>
      </c>
      <c r="K85" s="9" t="s">
        <v>184</v>
      </c>
      <c r="L85" s="9" t="s">
        <v>102</v>
      </c>
      <c r="M85" s="9" t="s">
        <v>101</v>
      </c>
      <c r="N85" s="9" t="s">
        <v>278</v>
      </c>
      <c r="O85" s="9" t="s">
        <v>277</v>
      </c>
      <c r="P85" s="9" t="s">
        <v>276</v>
      </c>
      <c r="Q85" s="9" t="s">
        <v>3</v>
      </c>
      <c r="R85" s="9">
        <v>1690.84</v>
      </c>
      <c r="S85" s="9" t="s">
        <v>275</v>
      </c>
      <c r="T85" s="9" t="s">
        <v>3</v>
      </c>
      <c r="U85" s="7" t="e">
        <f t="shared" si="2"/>
        <v>#VALUE!</v>
      </c>
      <c r="V85" s="7">
        <v>0</v>
      </c>
      <c r="W85" s="7">
        <v>98.33</v>
      </c>
      <c r="X85" s="9" t="s">
        <v>98</v>
      </c>
      <c r="Y85" s="9">
        <v>4</v>
      </c>
      <c r="Z85" s="9">
        <v>7</v>
      </c>
      <c r="AA85" s="9">
        <v>4</v>
      </c>
      <c r="AB85" s="9">
        <v>17</v>
      </c>
      <c r="AC85" s="9" t="s">
        <v>184</v>
      </c>
      <c r="AD85" s="9" t="s">
        <v>97</v>
      </c>
      <c r="AE85" s="9">
        <v>5</v>
      </c>
      <c r="AF85" s="9"/>
      <c r="AG85" s="9"/>
      <c r="AH85" s="9"/>
      <c r="AI85" s="9"/>
      <c r="AJ85" s="9"/>
      <c r="AK85" s="9"/>
      <c r="AL85" s="9"/>
      <c r="AM85" s="9"/>
      <c r="AN85" s="9"/>
      <c r="AO85" s="9"/>
      <c r="AP85" s="9"/>
      <c r="AQ85" s="9"/>
      <c r="AR85" s="9"/>
      <c r="AS85" s="9"/>
      <c r="AT85" s="9"/>
      <c r="AU85" s="9"/>
      <c r="AV85" s="9"/>
      <c r="AW85" s="9"/>
      <c r="AX85" s="9"/>
      <c r="AY85" s="9"/>
      <c r="AZ85" s="9"/>
      <c r="BA85" s="9"/>
    </row>
    <row r="86" spans="1:53" s="11" customFormat="1" ht="185.25">
      <c r="A86" s="10">
        <v>381</v>
      </c>
      <c r="B86" s="9" t="s">
        <v>0</v>
      </c>
      <c r="C86" s="9">
        <v>30</v>
      </c>
      <c r="D86" s="12" t="s">
        <v>107</v>
      </c>
      <c r="E86" s="9" t="s">
        <v>266</v>
      </c>
      <c r="F86" s="9">
        <v>18622</v>
      </c>
      <c r="G86" s="9" t="s">
        <v>274</v>
      </c>
      <c r="H86" s="9">
        <v>2021</v>
      </c>
      <c r="I86" s="9" t="s">
        <v>259</v>
      </c>
      <c r="J86" s="9">
        <v>9987.52</v>
      </c>
      <c r="K86" s="9" t="s">
        <v>184</v>
      </c>
      <c r="L86" s="9" t="s">
        <v>264</v>
      </c>
      <c r="M86" s="9" t="s">
        <v>263</v>
      </c>
      <c r="N86" s="9" t="s">
        <v>273</v>
      </c>
      <c r="O86" s="9" t="s">
        <v>272</v>
      </c>
      <c r="P86" s="9" t="s">
        <v>271</v>
      </c>
      <c r="Q86" s="9" t="s">
        <v>3</v>
      </c>
      <c r="R86" s="9" t="s">
        <v>270</v>
      </c>
      <c r="S86" s="9" t="s">
        <v>3</v>
      </c>
      <c r="T86" s="9" t="s">
        <v>3</v>
      </c>
      <c r="U86" s="7" t="e">
        <f t="shared" si="2"/>
        <v>#VALUE!</v>
      </c>
      <c r="V86" s="7">
        <v>50</v>
      </c>
      <c r="W86" s="7">
        <v>98.33</v>
      </c>
      <c r="X86" s="9" t="s">
        <v>98</v>
      </c>
      <c r="Y86" s="9">
        <v>1</v>
      </c>
      <c r="Z86" s="9">
        <v>4</v>
      </c>
      <c r="AA86" s="9">
        <v>3</v>
      </c>
      <c r="AB86" s="9">
        <v>17.62</v>
      </c>
      <c r="AC86" s="9" t="s">
        <v>184</v>
      </c>
      <c r="AD86" s="9" t="s">
        <v>97</v>
      </c>
      <c r="AE86" s="9">
        <v>5</v>
      </c>
      <c r="AF86" s="9">
        <v>100</v>
      </c>
      <c r="AG86" s="9" t="s">
        <v>1563</v>
      </c>
      <c r="AH86" s="9" t="s">
        <v>1564</v>
      </c>
      <c r="AI86" s="9"/>
      <c r="AJ86" s="9"/>
      <c r="AK86" s="9"/>
      <c r="AL86" s="9"/>
      <c r="AM86" s="9"/>
      <c r="AN86" s="9"/>
      <c r="AO86" s="9"/>
      <c r="AP86" s="9"/>
      <c r="AQ86" s="9"/>
      <c r="AR86" s="9"/>
      <c r="AS86" s="9"/>
      <c r="AT86" s="9"/>
      <c r="AU86" s="9"/>
      <c r="AV86" s="9"/>
      <c r="AW86" s="9"/>
      <c r="AX86" s="9"/>
      <c r="AY86" s="9"/>
      <c r="AZ86" s="9"/>
      <c r="BA86" s="9"/>
    </row>
    <row r="87" spans="1:53" s="11" customFormat="1" ht="185.25">
      <c r="A87" s="10">
        <v>381</v>
      </c>
      <c r="B87" s="9" t="s">
        <v>0</v>
      </c>
      <c r="C87" s="9">
        <v>30</v>
      </c>
      <c r="D87" s="12" t="s">
        <v>107</v>
      </c>
      <c r="E87" s="9" t="s">
        <v>266</v>
      </c>
      <c r="F87" s="9">
        <v>18622</v>
      </c>
      <c r="G87" s="9" t="s">
        <v>269</v>
      </c>
      <c r="H87" s="9">
        <v>2021</v>
      </c>
      <c r="I87" s="9" t="s">
        <v>259</v>
      </c>
      <c r="J87" s="9">
        <v>14242.17</v>
      </c>
      <c r="K87" s="9" t="s">
        <v>184</v>
      </c>
      <c r="L87" s="9" t="s">
        <v>264</v>
      </c>
      <c r="M87" s="9" t="s">
        <v>263</v>
      </c>
      <c r="N87" s="9" t="s">
        <v>268</v>
      </c>
      <c r="O87" s="9" t="s">
        <v>267</v>
      </c>
      <c r="P87" s="9">
        <v>290111005570</v>
      </c>
      <c r="Q87" s="9" t="s">
        <v>3</v>
      </c>
      <c r="R87" s="9">
        <v>0</v>
      </c>
      <c r="S87" s="9" t="s">
        <v>3</v>
      </c>
      <c r="T87" s="9" t="s">
        <v>3</v>
      </c>
      <c r="U87" s="7" t="e">
        <f t="shared" si="2"/>
        <v>#VALUE!</v>
      </c>
      <c r="V87" s="7">
        <v>20</v>
      </c>
      <c r="W87" s="7">
        <v>100</v>
      </c>
      <c r="X87" s="9" t="s">
        <v>98</v>
      </c>
      <c r="Y87" s="9">
        <v>1</v>
      </c>
      <c r="Z87" s="9">
        <v>8</v>
      </c>
      <c r="AA87" s="9">
        <v>1</v>
      </c>
      <c r="AB87" s="9">
        <v>4</v>
      </c>
      <c r="AC87" s="9" t="s">
        <v>184</v>
      </c>
      <c r="AD87" s="9" t="s">
        <v>97</v>
      </c>
      <c r="AE87" s="9">
        <v>5</v>
      </c>
      <c r="AF87" s="9">
        <v>20</v>
      </c>
      <c r="AG87" s="9" t="s">
        <v>1563</v>
      </c>
      <c r="AH87" s="9" t="s">
        <v>1564</v>
      </c>
      <c r="AI87" s="9"/>
      <c r="AJ87" s="9"/>
      <c r="AK87" s="9"/>
      <c r="AL87" s="9"/>
      <c r="AM87" s="9"/>
      <c r="AN87" s="9"/>
      <c r="AO87" s="9"/>
      <c r="AP87" s="9"/>
      <c r="AQ87" s="9"/>
      <c r="AR87" s="9"/>
      <c r="AS87" s="9"/>
      <c r="AT87" s="9"/>
      <c r="AU87" s="9"/>
      <c r="AV87" s="9"/>
      <c r="AW87" s="9"/>
      <c r="AX87" s="9"/>
      <c r="AY87" s="9"/>
      <c r="AZ87" s="9"/>
      <c r="BA87" s="9"/>
    </row>
    <row r="88" spans="1:53" s="11" customFormat="1" ht="185.25">
      <c r="A88" s="10">
        <v>381</v>
      </c>
      <c r="B88" s="9" t="s">
        <v>0</v>
      </c>
      <c r="C88" s="9">
        <v>30</v>
      </c>
      <c r="D88" s="12" t="s">
        <v>107</v>
      </c>
      <c r="E88" s="9" t="s">
        <v>266</v>
      </c>
      <c r="F88" s="9">
        <v>18622</v>
      </c>
      <c r="G88" s="9" t="s">
        <v>265</v>
      </c>
      <c r="H88" s="9">
        <v>2021</v>
      </c>
      <c r="I88" s="9" t="s">
        <v>259</v>
      </c>
      <c r="J88" s="9">
        <v>21543.63</v>
      </c>
      <c r="K88" s="9" t="s">
        <v>184</v>
      </c>
      <c r="L88" s="9" t="s">
        <v>264</v>
      </c>
      <c r="M88" s="9" t="s">
        <v>263</v>
      </c>
      <c r="N88" s="9" t="s">
        <v>262</v>
      </c>
      <c r="O88" s="9" t="s">
        <v>261</v>
      </c>
      <c r="P88" s="9">
        <v>290111005587</v>
      </c>
      <c r="Q88" s="9" t="s">
        <v>3</v>
      </c>
      <c r="R88" s="9">
        <v>4277.6499999999996</v>
      </c>
      <c r="S88" s="9" t="s">
        <v>3</v>
      </c>
      <c r="T88" s="9" t="s">
        <v>3</v>
      </c>
      <c r="U88" s="7" t="e">
        <f t="shared" si="2"/>
        <v>#VALUE!</v>
      </c>
      <c r="V88" s="7">
        <v>0</v>
      </c>
      <c r="W88" s="7">
        <v>96.67</v>
      </c>
      <c r="X88" s="9" t="s">
        <v>98</v>
      </c>
      <c r="Y88" s="9">
        <v>2</v>
      </c>
      <c r="Z88" s="9">
        <v>2</v>
      </c>
      <c r="AA88" s="9">
        <v>2</v>
      </c>
      <c r="AB88" s="9">
        <v>17</v>
      </c>
      <c r="AC88" s="9" t="s">
        <v>184</v>
      </c>
      <c r="AD88" s="9" t="s">
        <v>97</v>
      </c>
      <c r="AE88" s="9">
        <v>5</v>
      </c>
      <c r="AF88" s="9">
        <v>100</v>
      </c>
      <c r="AG88" s="9" t="s">
        <v>1563</v>
      </c>
      <c r="AH88" s="9" t="s">
        <v>1564</v>
      </c>
      <c r="AI88" s="9"/>
      <c r="AJ88" s="9"/>
      <c r="AK88" s="9"/>
      <c r="AL88" s="9"/>
      <c r="AM88" s="9"/>
      <c r="AN88" s="9"/>
      <c r="AO88" s="9"/>
      <c r="AP88" s="9"/>
      <c r="AQ88" s="9"/>
      <c r="AR88" s="9"/>
      <c r="AS88" s="9"/>
      <c r="AT88" s="9"/>
      <c r="AU88" s="9"/>
      <c r="AV88" s="9"/>
      <c r="AW88" s="9"/>
      <c r="AX88" s="9"/>
      <c r="AY88" s="9"/>
      <c r="AZ88" s="9"/>
      <c r="BA88" s="9"/>
    </row>
    <row r="89" spans="1:53" s="11" customFormat="1" ht="185.25">
      <c r="A89" s="10">
        <v>381</v>
      </c>
      <c r="B89" s="9" t="s">
        <v>0</v>
      </c>
      <c r="C89" s="9">
        <v>30</v>
      </c>
      <c r="D89" s="12" t="s">
        <v>107</v>
      </c>
      <c r="E89" s="9" t="s">
        <v>106</v>
      </c>
      <c r="F89" s="9">
        <v>6013</v>
      </c>
      <c r="G89" s="9" t="s">
        <v>260</v>
      </c>
      <c r="H89" s="9">
        <v>2021</v>
      </c>
      <c r="I89" s="9" t="s">
        <v>259</v>
      </c>
      <c r="J89" s="9">
        <v>45546.080000000002</v>
      </c>
      <c r="K89" s="9" t="s">
        <v>184</v>
      </c>
      <c r="L89" s="9" t="s">
        <v>102</v>
      </c>
      <c r="M89" s="9" t="s">
        <v>101</v>
      </c>
      <c r="N89" s="9" t="s">
        <v>258</v>
      </c>
      <c r="O89" s="9" t="s">
        <v>257</v>
      </c>
      <c r="P89" s="9" t="s">
        <v>256</v>
      </c>
      <c r="Q89" s="9" t="s">
        <v>3</v>
      </c>
      <c r="R89" s="9">
        <v>9043.51</v>
      </c>
      <c r="S89" s="9" t="s">
        <v>3</v>
      </c>
      <c r="T89" s="9" t="s">
        <v>3</v>
      </c>
      <c r="U89" s="7" t="e">
        <f t="shared" si="2"/>
        <v>#VALUE!</v>
      </c>
      <c r="V89" s="7">
        <v>50</v>
      </c>
      <c r="W89" s="7">
        <v>96.67</v>
      </c>
      <c r="X89" s="9" t="s">
        <v>98</v>
      </c>
      <c r="Y89" s="9">
        <v>2</v>
      </c>
      <c r="Z89" s="9">
        <v>5</v>
      </c>
      <c r="AA89" s="9">
        <v>1</v>
      </c>
      <c r="AB89" s="9">
        <v>4</v>
      </c>
      <c r="AC89" s="9" t="s">
        <v>184</v>
      </c>
      <c r="AD89" s="9" t="s">
        <v>97</v>
      </c>
      <c r="AE89" s="9">
        <v>5</v>
      </c>
      <c r="AF89" s="9"/>
      <c r="AG89" s="9" t="s">
        <v>1563</v>
      </c>
      <c r="AH89" s="9" t="s">
        <v>1564</v>
      </c>
      <c r="AI89" s="9"/>
      <c r="AJ89" s="9"/>
      <c r="AK89" s="9"/>
      <c r="AL89" s="9"/>
      <c r="AM89" s="9"/>
      <c r="AN89" s="9"/>
      <c r="AO89" s="9"/>
      <c r="AP89" s="9"/>
      <c r="AQ89" s="9"/>
      <c r="AR89" s="9"/>
      <c r="AS89" s="9"/>
      <c r="AT89" s="9"/>
      <c r="AU89" s="9"/>
      <c r="AV89" s="9"/>
      <c r="AW89" s="9"/>
      <c r="AX89" s="9"/>
      <c r="AY89" s="9"/>
      <c r="AZ89" s="9"/>
      <c r="BA89" s="9"/>
    </row>
    <row r="90" spans="1:53" s="11" customFormat="1" ht="185.25">
      <c r="A90" s="10">
        <v>381</v>
      </c>
      <c r="B90" s="9" t="s">
        <v>0</v>
      </c>
      <c r="C90" s="9">
        <v>30</v>
      </c>
      <c r="D90" s="12" t="s">
        <v>107</v>
      </c>
      <c r="E90" s="9" t="s">
        <v>106</v>
      </c>
      <c r="F90" s="9">
        <v>6013</v>
      </c>
      <c r="G90" s="9" t="s">
        <v>233</v>
      </c>
      <c r="H90" s="9">
        <v>2021</v>
      </c>
      <c r="I90" s="9" t="s">
        <v>232</v>
      </c>
      <c r="J90" s="9">
        <v>28988.73</v>
      </c>
      <c r="K90" s="9" t="s">
        <v>172</v>
      </c>
      <c r="L90" s="9" t="s">
        <v>255</v>
      </c>
      <c r="M90" s="9" t="s">
        <v>254</v>
      </c>
      <c r="N90" s="9" t="s">
        <v>253</v>
      </c>
      <c r="O90" s="9" t="s">
        <v>252</v>
      </c>
      <c r="P90" s="9" t="s">
        <v>251</v>
      </c>
      <c r="Q90" s="9" t="s">
        <v>3</v>
      </c>
      <c r="R90" s="9">
        <v>5755.93</v>
      </c>
      <c r="S90" s="9" t="s">
        <v>3</v>
      </c>
      <c r="T90" s="9" t="s">
        <v>3</v>
      </c>
      <c r="U90" s="7" t="e">
        <f t="shared" si="2"/>
        <v>#VALUE!</v>
      </c>
      <c r="V90" s="7">
        <v>50</v>
      </c>
      <c r="W90" s="7">
        <v>95</v>
      </c>
      <c r="X90" s="9" t="s">
        <v>98</v>
      </c>
      <c r="Y90" s="9">
        <v>4</v>
      </c>
      <c r="Z90" s="9">
        <v>8</v>
      </c>
      <c r="AA90" s="9">
        <v>2</v>
      </c>
      <c r="AB90" s="9">
        <v>35</v>
      </c>
      <c r="AC90" s="9" t="s">
        <v>172</v>
      </c>
      <c r="AD90" s="9" t="s">
        <v>97</v>
      </c>
      <c r="AE90" s="9">
        <v>5</v>
      </c>
      <c r="AF90" s="9">
        <v>50</v>
      </c>
      <c r="AG90" s="9" t="s">
        <v>1563</v>
      </c>
      <c r="AH90" s="9" t="s">
        <v>1564</v>
      </c>
      <c r="AI90" s="9"/>
      <c r="AJ90" s="9"/>
      <c r="AK90" s="9"/>
      <c r="AL90" s="9"/>
      <c r="AM90" s="9"/>
      <c r="AN90" s="9"/>
      <c r="AO90" s="9"/>
      <c r="AP90" s="9"/>
      <c r="AQ90" s="9"/>
      <c r="AR90" s="9"/>
      <c r="AS90" s="9"/>
      <c r="AT90" s="9"/>
      <c r="AU90" s="9"/>
      <c r="AV90" s="9"/>
      <c r="AW90" s="9"/>
      <c r="AX90" s="9"/>
      <c r="AY90" s="9"/>
      <c r="AZ90" s="9"/>
      <c r="BA90" s="9"/>
    </row>
    <row r="91" spans="1:53" s="11" customFormat="1" ht="185.25">
      <c r="A91" s="10">
        <v>381</v>
      </c>
      <c r="B91" s="9" t="s">
        <v>0</v>
      </c>
      <c r="C91" s="9">
        <v>30</v>
      </c>
      <c r="D91" s="12" t="s">
        <v>107</v>
      </c>
      <c r="E91" s="9" t="s">
        <v>106</v>
      </c>
      <c r="F91" s="9">
        <v>6013</v>
      </c>
      <c r="G91" s="9" t="s">
        <v>233</v>
      </c>
      <c r="H91" s="9">
        <v>2021</v>
      </c>
      <c r="I91" s="9" t="s">
        <v>232</v>
      </c>
      <c r="J91" s="9">
        <v>23905.9</v>
      </c>
      <c r="K91" s="9" t="s">
        <v>172</v>
      </c>
      <c r="L91" s="9" t="s">
        <v>102</v>
      </c>
      <c r="M91" s="9" t="s">
        <v>101</v>
      </c>
      <c r="N91" s="9" t="s">
        <v>250</v>
      </c>
      <c r="O91" s="9" t="s">
        <v>249</v>
      </c>
      <c r="P91" s="9" t="s">
        <v>248</v>
      </c>
      <c r="Q91" s="9" t="s">
        <v>3</v>
      </c>
      <c r="R91" s="9">
        <v>0</v>
      </c>
      <c r="S91" s="9" t="s">
        <v>3</v>
      </c>
      <c r="T91" s="9" t="s">
        <v>3</v>
      </c>
      <c r="U91" s="7" t="e">
        <f t="shared" si="2"/>
        <v>#VALUE!</v>
      </c>
      <c r="V91" s="7">
        <v>20</v>
      </c>
      <c r="W91" s="7">
        <v>100</v>
      </c>
      <c r="X91" s="9" t="s">
        <v>98</v>
      </c>
      <c r="Y91" s="9">
        <v>4</v>
      </c>
      <c r="Z91" s="9">
        <v>2</v>
      </c>
      <c r="AA91" s="9">
        <v>1</v>
      </c>
      <c r="AB91" s="9">
        <v>35</v>
      </c>
      <c r="AC91" s="9" t="s">
        <v>172</v>
      </c>
      <c r="AD91" s="9" t="s">
        <v>97</v>
      </c>
      <c r="AE91" s="9">
        <v>5</v>
      </c>
      <c r="AF91" s="9">
        <v>20</v>
      </c>
      <c r="AG91" s="9" t="s">
        <v>1563</v>
      </c>
      <c r="AH91" s="9" t="s">
        <v>1564</v>
      </c>
      <c r="AI91" s="9"/>
      <c r="AJ91" s="9"/>
      <c r="AK91" s="9"/>
      <c r="AL91" s="9"/>
      <c r="AM91" s="9"/>
      <c r="AN91" s="9"/>
      <c r="AO91" s="9"/>
      <c r="AP91" s="9"/>
      <c r="AQ91" s="9"/>
      <c r="AR91" s="9"/>
      <c r="AS91" s="9"/>
      <c r="AT91" s="9"/>
      <c r="AU91" s="9"/>
      <c r="AV91" s="9"/>
      <c r="AW91" s="9"/>
      <c r="AX91" s="9"/>
      <c r="AY91" s="9"/>
      <c r="AZ91" s="9"/>
      <c r="BA91" s="9"/>
    </row>
    <row r="92" spans="1:53" s="11" customFormat="1" ht="71.25">
      <c r="A92" s="10">
        <v>381</v>
      </c>
      <c r="B92" s="9" t="s">
        <v>0</v>
      </c>
      <c r="C92" s="9">
        <v>30</v>
      </c>
      <c r="D92" s="12" t="s">
        <v>107</v>
      </c>
      <c r="E92" s="9" t="s">
        <v>20</v>
      </c>
      <c r="F92" s="9">
        <v>6013</v>
      </c>
      <c r="G92" s="9" t="s">
        <v>233</v>
      </c>
      <c r="H92" s="9">
        <v>2021</v>
      </c>
      <c r="I92" s="9"/>
      <c r="J92" s="9">
        <v>71033.13</v>
      </c>
      <c r="K92" s="9" t="s">
        <v>172</v>
      </c>
      <c r="L92" s="9" t="s">
        <v>17</v>
      </c>
      <c r="M92" s="9" t="s">
        <v>16</v>
      </c>
      <c r="N92" s="9" t="s">
        <v>247</v>
      </c>
      <c r="O92" s="9" t="s">
        <v>246</v>
      </c>
      <c r="P92" s="9" t="s">
        <v>245</v>
      </c>
      <c r="Q92" s="9" t="s">
        <v>3</v>
      </c>
      <c r="R92" s="9">
        <v>14104.15</v>
      </c>
      <c r="S92" s="9" t="s">
        <v>3</v>
      </c>
      <c r="T92" s="9" t="s">
        <v>3</v>
      </c>
      <c r="U92" s="7" t="e">
        <f t="shared" si="2"/>
        <v>#VALUE!</v>
      </c>
      <c r="V92" s="7">
        <v>50</v>
      </c>
      <c r="W92" s="7">
        <v>88.33</v>
      </c>
      <c r="X92" s="9" t="s">
        <v>2</v>
      </c>
      <c r="Y92" s="9">
        <v>2</v>
      </c>
      <c r="Z92" s="9">
        <v>3</v>
      </c>
      <c r="AA92" s="9">
        <v>3</v>
      </c>
      <c r="AB92" s="9">
        <v>66</v>
      </c>
      <c r="AC92" s="9" t="s">
        <v>172</v>
      </c>
      <c r="AD92" s="9" t="s">
        <v>1</v>
      </c>
      <c r="AE92" s="9">
        <v>5</v>
      </c>
      <c r="AF92" s="9">
        <v>50</v>
      </c>
      <c r="AG92" s="9" t="s">
        <v>21</v>
      </c>
      <c r="AH92" s="9" t="s">
        <v>1507</v>
      </c>
      <c r="AI92" s="9">
        <v>100</v>
      </c>
      <c r="AJ92" s="9"/>
      <c r="AK92" s="9"/>
      <c r="AL92" s="9"/>
      <c r="AM92" s="9"/>
      <c r="AN92" s="9"/>
      <c r="AO92" s="9"/>
      <c r="AP92" s="9"/>
      <c r="AQ92" s="9"/>
      <c r="AR92" s="9"/>
      <c r="AS92" s="9"/>
      <c r="AT92" s="9"/>
      <c r="AU92" s="9"/>
      <c r="AV92" s="9"/>
      <c r="AW92" s="9"/>
      <c r="AX92" s="9"/>
      <c r="AY92" s="9"/>
      <c r="AZ92" s="9"/>
      <c r="BA92" s="9"/>
    </row>
    <row r="93" spans="1:53" s="11" customFormat="1" ht="99.75">
      <c r="A93" s="10">
        <v>381</v>
      </c>
      <c r="B93" s="9" t="s">
        <v>0</v>
      </c>
      <c r="C93" s="9">
        <v>30</v>
      </c>
      <c r="D93" s="12" t="s">
        <v>107</v>
      </c>
      <c r="E93" s="9" t="s">
        <v>244</v>
      </c>
      <c r="F93" s="9">
        <v>6013</v>
      </c>
      <c r="G93" s="9" t="s">
        <v>233</v>
      </c>
      <c r="H93" s="9">
        <v>2021</v>
      </c>
      <c r="I93" s="9" t="s">
        <v>232</v>
      </c>
      <c r="J93" s="9">
        <v>13407.36</v>
      </c>
      <c r="K93" s="9" t="s">
        <v>172</v>
      </c>
      <c r="L93" s="9" t="s">
        <v>243</v>
      </c>
      <c r="M93" s="9" t="s">
        <v>242</v>
      </c>
      <c r="N93" s="9" t="s">
        <v>241</v>
      </c>
      <c r="O93" s="9" t="s">
        <v>240</v>
      </c>
      <c r="P93" s="9" t="s">
        <v>239</v>
      </c>
      <c r="Q93" s="9" t="s">
        <v>3</v>
      </c>
      <c r="R93" s="9">
        <v>2662.13</v>
      </c>
      <c r="S93" s="9" t="s">
        <v>3</v>
      </c>
      <c r="T93" s="9" t="s">
        <v>3</v>
      </c>
      <c r="U93" s="7" t="e">
        <f t="shared" si="2"/>
        <v>#VALUE!</v>
      </c>
      <c r="V93" s="7">
        <v>0</v>
      </c>
      <c r="W93" s="7">
        <v>83.33</v>
      </c>
      <c r="X93" s="9" t="s">
        <v>35</v>
      </c>
      <c r="Y93" s="9">
        <v>2</v>
      </c>
      <c r="Z93" s="9">
        <v>2</v>
      </c>
      <c r="AA93" s="9">
        <v>2</v>
      </c>
      <c r="AB93" s="9">
        <v>17</v>
      </c>
      <c r="AC93" s="9" t="s">
        <v>172</v>
      </c>
      <c r="AD93" s="9" t="s">
        <v>97</v>
      </c>
      <c r="AE93" s="9">
        <v>5</v>
      </c>
      <c r="AF93" s="9"/>
      <c r="AG93" s="9"/>
      <c r="AH93" s="9"/>
      <c r="AI93" s="9"/>
      <c r="AJ93" s="9"/>
      <c r="AK93" s="9"/>
      <c r="AL93" s="9"/>
      <c r="AM93" s="9"/>
      <c r="AN93" s="9"/>
      <c r="AO93" s="9"/>
      <c r="AP93" s="9"/>
      <c r="AQ93" s="9"/>
      <c r="AR93" s="9"/>
      <c r="AS93" s="9"/>
      <c r="AT93" s="9"/>
      <c r="AU93" s="9"/>
      <c r="AV93" s="9"/>
      <c r="AW93" s="9"/>
      <c r="AX93" s="9"/>
      <c r="AY93" s="9"/>
      <c r="AZ93" s="9"/>
      <c r="BA93" s="9"/>
    </row>
    <row r="94" spans="1:53" s="11" customFormat="1" ht="85.5">
      <c r="A94" s="10">
        <v>381</v>
      </c>
      <c r="B94" s="9" t="s">
        <v>0</v>
      </c>
      <c r="C94" s="9">
        <v>30</v>
      </c>
      <c r="D94" s="12" t="s">
        <v>107</v>
      </c>
      <c r="E94" s="9" t="s">
        <v>106</v>
      </c>
      <c r="F94" s="9">
        <v>6013</v>
      </c>
      <c r="G94" s="9" t="s">
        <v>233</v>
      </c>
      <c r="H94" s="9">
        <v>2021</v>
      </c>
      <c r="I94" s="9" t="s">
        <v>232</v>
      </c>
      <c r="J94" s="9">
        <v>30500</v>
      </c>
      <c r="K94" s="9" t="s">
        <v>172</v>
      </c>
      <c r="L94" s="9" t="s">
        <v>238</v>
      </c>
      <c r="M94" s="9" t="s">
        <v>237</v>
      </c>
      <c r="N94" s="9" t="s">
        <v>236</v>
      </c>
      <c r="O94" s="9" t="s">
        <v>235</v>
      </c>
      <c r="P94" s="9" t="s">
        <v>234</v>
      </c>
      <c r="Q94" s="9" t="s">
        <v>3</v>
      </c>
      <c r="R94" s="9">
        <v>6056</v>
      </c>
      <c r="S94" s="9" t="s">
        <v>3</v>
      </c>
      <c r="T94" s="9" t="s">
        <v>3</v>
      </c>
      <c r="U94" s="7" t="e">
        <f t="shared" si="2"/>
        <v>#VALUE!</v>
      </c>
      <c r="V94" s="7">
        <v>80</v>
      </c>
      <c r="W94" s="7">
        <v>81.67</v>
      </c>
      <c r="X94" s="9" t="s">
        <v>115</v>
      </c>
      <c r="Y94" s="9">
        <v>4</v>
      </c>
      <c r="Z94" s="9">
        <v>5</v>
      </c>
      <c r="AA94" s="9">
        <v>5</v>
      </c>
      <c r="AB94" s="9">
        <v>4</v>
      </c>
      <c r="AC94" s="9" t="s">
        <v>172</v>
      </c>
      <c r="AD94" s="9" t="s">
        <v>97</v>
      </c>
      <c r="AE94" s="9">
        <v>5</v>
      </c>
      <c r="AF94" s="9">
        <v>80</v>
      </c>
      <c r="AG94" s="9" t="s">
        <v>1565</v>
      </c>
      <c r="AH94" s="9" t="s">
        <v>1565</v>
      </c>
      <c r="AI94" s="9"/>
      <c r="AJ94" s="9"/>
      <c r="AK94" s="9"/>
      <c r="AL94" s="9"/>
      <c r="AM94" s="9"/>
      <c r="AN94" s="9"/>
      <c r="AO94" s="9"/>
      <c r="AP94" s="9"/>
      <c r="AQ94" s="9"/>
      <c r="AR94" s="9"/>
      <c r="AS94" s="9"/>
      <c r="AT94" s="9"/>
      <c r="AU94" s="9"/>
      <c r="AV94" s="9"/>
      <c r="AW94" s="9"/>
      <c r="AX94" s="9"/>
      <c r="AY94" s="9"/>
      <c r="AZ94" s="9"/>
      <c r="BA94" s="9"/>
    </row>
    <row r="95" spans="1:53" s="11" customFormat="1" ht="185.25">
      <c r="A95" s="10">
        <v>381</v>
      </c>
      <c r="B95" s="9" t="s">
        <v>0</v>
      </c>
      <c r="C95" s="9">
        <v>30</v>
      </c>
      <c r="D95" s="12" t="s">
        <v>107</v>
      </c>
      <c r="E95" s="9" t="s">
        <v>106</v>
      </c>
      <c r="F95" s="9">
        <v>6013</v>
      </c>
      <c r="G95" s="9" t="s">
        <v>233</v>
      </c>
      <c r="H95" s="9">
        <v>2021</v>
      </c>
      <c r="I95" s="9" t="s">
        <v>232</v>
      </c>
      <c r="J95" s="9">
        <v>20483.650000000001</v>
      </c>
      <c r="K95" s="9" t="s">
        <v>172</v>
      </c>
      <c r="L95" s="9" t="s">
        <v>102</v>
      </c>
      <c r="M95" s="9" t="s">
        <v>101</v>
      </c>
      <c r="N95" s="9" t="s">
        <v>231</v>
      </c>
      <c r="O95" s="9" t="s">
        <v>230</v>
      </c>
      <c r="P95" s="9" t="s">
        <v>229</v>
      </c>
      <c r="Q95" s="9" t="s">
        <v>3</v>
      </c>
      <c r="R95" s="9">
        <v>4067.18</v>
      </c>
      <c r="S95" s="9" t="s">
        <v>3</v>
      </c>
      <c r="T95" s="9" t="s">
        <v>3</v>
      </c>
      <c r="U95" s="7" t="e">
        <f t="shared" si="2"/>
        <v>#VALUE!</v>
      </c>
      <c r="V95" s="7">
        <v>100</v>
      </c>
      <c r="W95" s="7">
        <v>83.33</v>
      </c>
      <c r="X95" s="9" t="s">
        <v>115</v>
      </c>
      <c r="Y95" s="9">
        <v>6</v>
      </c>
      <c r="Z95" s="9">
        <v>4</v>
      </c>
      <c r="AA95" s="9">
        <v>5</v>
      </c>
      <c r="AB95" s="9">
        <v>8.17</v>
      </c>
      <c r="AC95" s="9" t="s">
        <v>172</v>
      </c>
      <c r="AD95" s="9" t="s">
        <v>97</v>
      </c>
      <c r="AE95" s="9">
        <v>5</v>
      </c>
      <c r="AF95" s="9">
        <v>100</v>
      </c>
      <c r="AG95" s="9" t="s">
        <v>1563</v>
      </c>
      <c r="AH95" s="9" t="s">
        <v>1564</v>
      </c>
      <c r="AI95" s="9"/>
      <c r="AJ95" s="9"/>
      <c r="AK95" s="9"/>
      <c r="AL95" s="9"/>
      <c r="AM95" s="9"/>
      <c r="AN95" s="9"/>
      <c r="AO95" s="9"/>
      <c r="AP95" s="9"/>
      <c r="AQ95" s="9"/>
      <c r="AR95" s="9"/>
      <c r="AS95" s="9"/>
      <c r="AT95" s="9"/>
      <c r="AU95" s="9"/>
      <c r="AV95" s="9"/>
      <c r="AW95" s="9"/>
      <c r="AX95" s="9"/>
      <c r="AY95" s="9"/>
      <c r="AZ95" s="9"/>
      <c r="BA95" s="9"/>
    </row>
    <row r="96" spans="1:53" s="11" customFormat="1" ht="99.75">
      <c r="A96" s="10">
        <v>381</v>
      </c>
      <c r="B96" s="9" t="s">
        <v>0</v>
      </c>
      <c r="C96" s="9">
        <v>29</v>
      </c>
      <c r="D96" s="12" t="s">
        <v>123</v>
      </c>
      <c r="E96" s="9" t="s">
        <v>122</v>
      </c>
      <c r="F96" s="9">
        <v>10331</v>
      </c>
      <c r="G96" s="9" t="s">
        <v>228</v>
      </c>
      <c r="H96" s="9">
        <v>2021</v>
      </c>
      <c r="I96" s="9" t="s">
        <v>227</v>
      </c>
      <c r="J96" s="9">
        <v>142681.94</v>
      </c>
      <c r="K96" s="9" t="s">
        <v>172</v>
      </c>
      <c r="L96" s="9" t="s">
        <v>226</v>
      </c>
      <c r="M96" s="9" t="s">
        <v>225</v>
      </c>
      <c r="N96" s="9" t="s">
        <v>224</v>
      </c>
      <c r="O96" s="9" t="s">
        <v>223</v>
      </c>
      <c r="P96" s="9" t="s">
        <v>222</v>
      </c>
      <c r="Q96" s="9" t="s">
        <v>3</v>
      </c>
      <c r="R96" s="9">
        <v>28330.55</v>
      </c>
      <c r="S96" s="9" t="s">
        <v>3</v>
      </c>
      <c r="T96" s="9" t="s">
        <v>3</v>
      </c>
      <c r="U96" s="7" t="e">
        <f t="shared" si="2"/>
        <v>#VALUE!</v>
      </c>
      <c r="V96" s="7">
        <v>0</v>
      </c>
      <c r="W96" s="7">
        <v>91.67</v>
      </c>
      <c r="X96" s="9" t="s">
        <v>212</v>
      </c>
      <c r="Y96" s="9">
        <v>2</v>
      </c>
      <c r="Z96" s="9">
        <v>5</v>
      </c>
      <c r="AA96" s="9">
        <v>6</v>
      </c>
      <c r="AB96" s="9">
        <v>17</v>
      </c>
      <c r="AC96" s="9" t="s">
        <v>172</v>
      </c>
      <c r="AD96" s="9" t="s">
        <v>61</v>
      </c>
      <c r="AE96" s="9">
        <v>5</v>
      </c>
      <c r="AF96" s="9"/>
      <c r="AG96" s="9"/>
      <c r="AH96" s="9"/>
      <c r="AI96" s="9"/>
      <c r="AJ96" s="9"/>
      <c r="AK96" s="9"/>
      <c r="AL96" s="9"/>
      <c r="AM96" s="9"/>
      <c r="AN96" s="9"/>
      <c r="AO96" s="9"/>
      <c r="AP96" s="9"/>
      <c r="AQ96" s="9"/>
      <c r="AR96" s="9"/>
      <c r="AS96" s="9"/>
      <c r="AT96" s="9"/>
      <c r="AU96" s="9"/>
      <c r="AV96" s="9"/>
      <c r="AW96" s="9"/>
      <c r="AX96" s="9"/>
      <c r="AY96" s="9"/>
      <c r="AZ96" s="9"/>
      <c r="BA96" s="9"/>
    </row>
    <row r="97" spans="1:53" s="11" customFormat="1" ht="99.75">
      <c r="A97" s="10">
        <v>381</v>
      </c>
      <c r="B97" s="9" t="s">
        <v>0</v>
      </c>
      <c r="C97" s="9"/>
      <c r="D97" s="12" t="s">
        <v>221</v>
      </c>
      <c r="E97" s="9" t="s">
        <v>220</v>
      </c>
      <c r="F97" s="9"/>
      <c r="G97" s="9" t="s">
        <v>219</v>
      </c>
      <c r="H97" s="9">
        <v>2021</v>
      </c>
      <c r="I97" s="9" t="s">
        <v>218</v>
      </c>
      <c r="J97" s="9">
        <v>43160</v>
      </c>
      <c r="K97" s="9" t="s">
        <v>172</v>
      </c>
      <c r="L97" s="9" t="s">
        <v>217</v>
      </c>
      <c r="M97" s="9" t="s">
        <v>216</v>
      </c>
      <c r="N97" s="9" t="s">
        <v>215</v>
      </c>
      <c r="O97" s="9" t="s">
        <v>214</v>
      </c>
      <c r="P97" s="9" t="s">
        <v>213</v>
      </c>
      <c r="Q97" s="9" t="s">
        <v>3</v>
      </c>
      <c r="R97" s="9">
        <v>8632.08</v>
      </c>
      <c r="S97" s="9" t="s">
        <v>3</v>
      </c>
      <c r="T97" s="9" t="s">
        <v>3</v>
      </c>
      <c r="U97" s="7" t="e">
        <f t="shared" si="2"/>
        <v>#VALUE!</v>
      </c>
      <c r="V97" s="7">
        <v>0</v>
      </c>
      <c r="W97" s="7">
        <v>83.33</v>
      </c>
      <c r="X97" s="9" t="s">
        <v>212</v>
      </c>
      <c r="Y97" s="9">
        <v>6</v>
      </c>
      <c r="Z97" s="9">
        <v>3</v>
      </c>
      <c r="AA97" s="9">
        <v>1</v>
      </c>
      <c r="AB97" s="9"/>
      <c r="AC97" s="9" t="s">
        <v>172</v>
      </c>
      <c r="AD97" s="9" t="s">
        <v>61</v>
      </c>
      <c r="AE97" s="9">
        <v>5</v>
      </c>
      <c r="AF97" s="9"/>
      <c r="AG97" s="9"/>
      <c r="AH97" s="9"/>
      <c r="AI97" s="9"/>
      <c r="AJ97" s="9"/>
      <c r="AK97" s="9"/>
      <c r="AL97" s="9"/>
      <c r="AM97" s="9"/>
      <c r="AN97" s="9"/>
      <c r="AO97" s="9"/>
      <c r="AP97" s="9"/>
      <c r="AQ97" s="9"/>
      <c r="AR97" s="9"/>
      <c r="AS97" s="9"/>
      <c r="AT97" s="9"/>
      <c r="AU97" s="9"/>
      <c r="AV97" s="9"/>
      <c r="AW97" s="9"/>
      <c r="AX97" s="9"/>
      <c r="AY97" s="9"/>
      <c r="AZ97" s="9"/>
      <c r="BA97" s="9"/>
    </row>
    <row r="98" spans="1:53" s="11" customFormat="1" ht="85.5">
      <c r="A98" s="10">
        <v>381</v>
      </c>
      <c r="B98" s="9" t="s">
        <v>0</v>
      </c>
      <c r="C98" s="9">
        <v>32</v>
      </c>
      <c r="D98" s="12" t="s">
        <v>96</v>
      </c>
      <c r="E98" s="9" t="s">
        <v>95</v>
      </c>
      <c r="F98" s="9">
        <v>3702</v>
      </c>
      <c r="G98" s="9" t="s">
        <v>211</v>
      </c>
      <c r="H98" s="9">
        <v>2021</v>
      </c>
      <c r="I98" s="9" t="s">
        <v>210</v>
      </c>
      <c r="J98" s="9">
        <v>59716.9</v>
      </c>
      <c r="K98" s="9" t="s">
        <v>172</v>
      </c>
      <c r="L98" s="9" t="s">
        <v>92</v>
      </c>
      <c r="M98" s="9" t="s">
        <v>91</v>
      </c>
      <c r="N98" s="9" t="s">
        <v>209</v>
      </c>
      <c r="O98" s="9" t="s">
        <v>208</v>
      </c>
      <c r="P98" s="9" t="s">
        <v>207</v>
      </c>
      <c r="Q98" s="9" t="s">
        <v>206</v>
      </c>
      <c r="R98" s="9">
        <v>0</v>
      </c>
      <c r="S98" s="9">
        <v>6000</v>
      </c>
      <c r="T98" s="9">
        <v>18000</v>
      </c>
      <c r="U98" s="7">
        <f t="shared" si="2"/>
        <v>24000</v>
      </c>
      <c r="V98" s="7">
        <v>100</v>
      </c>
      <c r="W98" s="7">
        <v>100</v>
      </c>
      <c r="X98" s="9" t="s">
        <v>88</v>
      </c>
      <c r="Y98" s="9">
        <v>4</v>
      </c>
      <c r="Z98" s="9">
        <v>5</v>
      </c>
      <c r="AA98" s="9">
        <v>5</v>
      </c>
      <c r="AB98" s="9">
        <v>10</v>
      </c>
      <c r="AC98" s="9"/>
      <c r="AD98" s="9" t="s">
        <v>86</v>
      </c>
      <c r="AE98" s="9">
        <v>5</v>
      </c>
      <c r="AF98" s="9">
        <v>100</v>
      </c>
      <c r="AG98" s="9" t="s">
        <v>1516</v>
      </c>
      <c r="AH98" s="9" t="s">
        <v>1518</v>
      </c>
      <c r="AI98" s="9">
        <v>100</v>
      </c>
      <c r="AJ98" s="9"/>
      <c r="AK98" s="9"/>
      <c r="AL98" s="9"/>
      <c r="AM98" s="9"/>
      <c r="AN98" s="9"/>
      <c r="AO98" s="9"/>
      <c r="AP98" s="9"/>
      <c r="AQ98" s="9"/>
      <c r="AR98" s="9"/>
      <c r="AS98" s="9"/>
      <c r="AT98" s="9"/>
      <c r="AU98" s="9"/>
      <c r="AV98" s="9"/>
      <c r="AW98" s="9"/>
      <c r="AX98" s="9"/>
      <c r="AY98" s="9"/>
      <c r="AZ98" s="9"/>
      <c r="BA98" s="9"/>
    </row>
    <row r="99" spans="1:53" s="11" customFormat="1" ht="128.25">
      <c r="A99" s="10">
        <v>381</v>
      </c>
      <c r="B99" s="9" t="s">
        <v>0</v>
      </c>
      <c r="C99" s="9">
        <v>1</v>
      </c>
      <c r="D99" s="12" t="s">
        <v>205</v>
      </c>
      <c r="E99" s="9" t="s">
        <v>204</v>
      </c>
      <c r="F99" s="9">
        <v>13310</v>
      </c>
      <c r="G99" s="9" t="s">
        <v>203</v>
      </c>
      <c r="H99" s="9">
        <v>2021</v>
      </c>
      <c r="I99" s="9" t="s">
        <v>202</v>
      </c>
      <c r="J99" s="9">
        <v>25178</v>
      </c>
      <c r="K99" s="9" t="s">
        <v>172</v>
      </c>
      <c r="L99" s="9" t="s">
        <v>201</v>
      </c>
      <c r="M99" s="9" t="s">
        <v>200</v>
      </c>
      <c r="N99" s="9" t="s">
        <v>199</v>
      </c>
      <c r="O99" s="9" t="s">
        <v>198</v>
      </c>
      <c r="P99" s="9" t="s">
        <v>1427</v>
      </c>
      <c r="Q99" s="9" t="s">
        <v>197</v>
      </c>
      <c r="R99" s="9">
        <v>5035.58</v>
      </c>
      <c r="S99" s="9" t="s">
        <v>196</v>
      </c>
      <c r="T99" s="9" t="s">
        <v>195</v>
      </c>
      <c r="U99" s="7" t="e">
        <f t="shared" si="2"/>
        <v>#VALUE!</v>
      </c>
      <c r="V99" s="7">
        <v>0</v>
      </c>
      <c r="W99" s="7">
        <v>85</v>
      </c>
      <c r="X99" s="9"/>
      <c r="Y99" s="9">
        <v>4</v>
      </c>
      <c r="Z99" s="9">
        <v>2</v>
      </c>
      <c r="AA99" s="9">
        <v>4</v>
      </c>
      <c r="AB99" s="9">
        <v>10</v>
      </c>
      <c r="AC99" s="9"/>
      <c r="AD99" s="9" t="s">
        <v>194</v>
      </c>
      <c r="AE99" s="9">
        <v>5</v>
      </c>
      <c r="AF99" s="9">
        <v>20</v>
      </c>
      <c r="AG99" s="9" t="s">
        <v>1554</v>
      </c>
      <c r="AH99" s="9" t="s">
        <v>1555</v>
      </c>
      <c r="AI99" s="9" t="s">
        <v>1556</v>
      </c>
      <c r="AJ99" s="9"/>
      <c r="AK99" s="9"/>
      <c r="AL99" s="9"/>
      <c r="AM99" s="9"/>
      <c r="AN99" s="9"/>
      <c r="AO99" s="9"/>
      <c r="AP99" s="9"/>
      <c r="AQ99" s="9"/>
      <c r="AR99" s="9"/>
      <c r="AS99" s="9"/>
      <c r="AT99" s="9"/>
      <c r="AU99" s="9"/>
      <c r="AV99" s="9"/>
      <c r="AW99" s="9"/>
      <c r="AX99" s="9"/>
      <c r="AY99" s="9"/>
      <c r="AZ99" s="9"/>
      <c r="BA99" s="9"/>
    </row>
    <row r="100" spans="1:53" s="11" customFormat="1" ht="142.5">
      <c r="A100" s="10">
        <v>381</v>
      </c>
      <c r="B100" s="9" t="s">
        <v>0</v>
      </c>
      <c r="C100" s="9"/>
      <c r="D100" s="12" t="s">
        <v>44</v>
      </c>
      <c r="E100" s="9" t="s">
        <v>60</v>
      </c>
      <c r="F100" s="9">
        <v>24288</v>
      </c>
      <c r="G100" s="9" t="s">
        <v>193</v>
      </c>
      <c r="H100" s="9">
        <v>2020</v>
      </c>
      <c r="I100" s="9" t="s">
        <v>192</v>
      </c>
      <c r="J100" s="9">
        <v>100531.9</v>
      </c>
      <c r="K100" s="9" t="s">
        <v>184</v>
      </c>
      <c r="L100" s="9" t="s">
        <v>191</v>
      </c>
      <c r="M100" s="9" t="s">
        <v>190</v>
      </c>
      <c r="N100" s="9" t="s">
        <v>189</v>
      </c>
      <c r="O100" s="9" t="s">
        <v>188</v>
      </c>
      <c r="P100" s="9" t="s">
        <v>187</v>
      </c>
      <c r="Q100" s="9"/>
      <c r="R100" s="65">
        <v>8125.96</v>
      </c>
      <c r="S100" s="9" t="s">
        <v>186</v>
      </c>
      <c r="T100" s="9" t="s">
        <v>50</v>
      </c>
      <c r="U100" s="7" t="e">
        <f t="shared" si="2"/>
        <v>#VALUE!</v>
      </c>
      <c r="V100" s="7">
        <v>0.3</v>
      </c>
      <c r="W100" s="7">
        <v>100</v>
      </c>
      <c r="X100" s="9" t="s">
        <v>98</v>
      </c>
      <c r="Y100" s="9">
        <v>2</v>
      </c>
      <c r="Z100" s="9">
        <v>2</v>
      </c>
      <c r="AA100" s="9">
        <v>1</v>
      </c>
      <c r="AB100" s="9" t="s">
        <v>185</v>
      </c>
      <c r="AC100" s="9" t="s">
        <v>184</v>
      </c>
      <c r="AD100" s="9" t="s">
        <v>50</v>
      </c>
      <c r="AE100" s="9">
        <v>5</v>
      </c>
      <c r="AF100" s="9"/>
      <c r="AG100" s="9"/>
      <c r="AH100" s="9"/>
      <c r="AI100" s="9"/>
      <c r="AJ100" s="9"/>
      <c r="AK100" s="9"/>
      <c r="AL100" s="9"/>
      <c r="AM100" s="9"/>
      <c r="AN100" s="9"/>
      <c r="AO100" s="9"/>
      <c r="AP100" s="9"/>
      <c r="AQ100" s="9"/>
      <c r="AR100" s="9"/>
      <c r="AS100" s="9"/>
      <c r="AT100" s="9"/>
      <c r="AU100" s="9"/>
      <c r="AV100" s="9"/>
      <c r="AW100" s="9"/>
      <c r="AX100" s="9"/>
      <c r="AY100" s="9"/>
      <c r="AZ100" s="9"/>
      <c r="BA100" s="9"/>
    </row>
    <row r="101" spans="1:53" s="11" customFormat="1" ht="185.25">
      <c r="A101" s="10">
        <v>381</v>
      </c>
      <c r="B101" s="9" t="s">
        <v>0</v>
      </c>
      <c r="C101" s="9"/>
      <c r="D101" s="12" t="s">
        <v>183</v>
      </c>
      <c r="E101" s="9" t="s">
        <v>182</v>
      </c>
      <c r="F101" s="9">
        <v>11699</v>
      </c>
      <c r="G101" s="9" t="s">
        <v>181</v>
      </c>
      <c r="H101" s="9">
        <v>2020</v>
      </c>
      <c r="I101" s="9" t="s">
        <v>180</v>
      </c>
      <c r="J101" s="9">
        <v>52709.47</v>
      </c>
      <c r="K101" s="9" t="s">
        <v>30</v>
      </c>
      <c r="L101" s="9" t="s">
        <v>29</v>
      </c>
      <c r="M101" s="9" t="s">
        <v>28</v>
      </c>
      <c r="N101" s="9" t="s">
        <v>179</v>
      </c>
      <c r="O101" s="9" t="s">
        <v>178</v>
      </c>
      <c r="P101" s="9">
        <v>290111005386</v>
      </c>
      <c r="Q101" s="9" t="s">
        <v>25</v>
      </c>
      <c r="R101" s="65">
        <v>7910.99</v>
      </c>
      <c r="S101" s="9" t="s">
        <v>25</v>
      </c>
      <c r="T101" s="9" t="s">
        <v>25</v>
      </c>
      <c r="U101" s="7" t="e">
        <f t="shared" si="2"/>
        <v>#VALUE!</v>
      </c>
      <c r="V101" s="7">
        <v>20</v>
      </c>
      <c r="W101" s="7">
        <v>100</v>
      </c>
      <c r="X101" s="9" t="s">
        <v>35</v>
      </c>
      <c r="Y101" s="9">
        <v>2</v>
      </c>
      <c r="Z101" s="9">
        <v>5</v>
      </c>
      <c r="AA101" s="9">
        <v>7</v>
      </c>
      <c r="AB101" s="9">
        <v>4</v>
      </c>
      <c r="AC101" s="9" t="s">
        <v>23</v>
      </c>
      <c r="AD101" s="9" t="s">
        <v>22</v>
      </c>
      <c r="AE101" s="9">
        <v>5</v>
      </c>
      <c r="AF101" s="9"/>
      <c r="AG101" s="9"/>
      <c r="AH101" s="9"/>
      <c r="AI101" s="9"/>
      <c r="AJ101" s="9"/>
      <c r="AK101" s="9"/>
      <c r="AL101" s="9"/>
      <c r="AM101" s="9"/>
      <c r="AN101" s="9"/>
      <c r="AO101" s="9"/>
      <c r="AP101" s="9"/>
      <c r="AQ101" s="9"/>
      <c r="AR101" s="9"/>
      <c r="AS101" s="9"/>
      <c r="AT101" s="9"/>
      <c r="AU101" s="9"/>
      <c r="AV101" s="9"/>
      <c r="AW101" s="9"/>
      <c r="AX101" s="9"/>
      <c r="AY101" s="9"/>
      <c r="AZ101" s="9"/>
      <c r="BA101" s="9"/>
    </row>
    <row r="102" spans="1:53" s="11" customFormat="1" ht="285">
      <c r="A102" s="10">
        <v>381</v>
      </c>
      <c r="B102" s="9" t="s">
        <v>0</v>
      </c>
      <c r="C102" s="9">
        <v>58</v>
      </c>
      <c r="D102" s="12" t="s">
        <v>44</v>
      </c>
      <c r="E102" s="9" t="s">
        <v>43</v>
      </c>
      <c r="F102" s="9">
        <v>11711</v>
      </c>
      <c r="G102" s="9" t="s">
        <v>177</v>
      </c>
      <c r="H102" s="9">
        <v>2022</v>
      </c>
      <c r="I102" s="9" t="s">
        <v>176</v>
      </c>
      <c r="J102" s="9">
        <v>66892.600000000006</v>
      </c>
      <c r="K102" s="9" t="s">
        <v>172</v>
      </c>
      <c r="L102" s="9" t="s">
        <v>40</v>
      </c>
      <c r="M102" s="9" t="s">
        <v>39</v>
      </c>
      <c r="N102" s="9" t="s">
        <v>175</v>
      </c>
      <c r="O102" s="9" t="s">
        <v>174</v>
      </c>
      <c r="P102" s="9">
        <v>290111003811</v>
      </c>
      <c r="Q102" s="9" t="s">
        <v>173</v>
      </c>
      <c r="R102" s="9">
        <v>13233.77</v>
      </c>
      <c r="S102" s="9" t="s">
        <v>3</v>
      </c>
      <c r="T102" s="9" t="s">
        <v>3</v>
      </c>
      <c r="U102" s="7" t="e">
        <f t="shared" si="2"/>
        <v>#VALUE!</v>
      </c>
      <c r="V102" s="7">
        <v>50</v>
      </c>
      <c r="W102" s="7">
        <v>68.36</v>
      </c>
      <c r="X102" s="9" t="s">
        <v>35</v>
      </c>
      <c r="Y102" s="9">
        <v>4</v>
      </c>
      <c r="Z102" s="9">
        <v>6</v>
      </c>
      <c r="AA102" s="9">
        <v>2</v>
      </c>
      <c r="AB102" s="9">
        <v>4</v>
      </c>
      <c r="AC102" s="9" t="s">
        <v>172</v>
      </c>
      <c r="AD102" s="9" t="s">
        <v>1535</v>
      </c>
      <c r="AE102" s="9">
        <v>5</v>
      </c>
      <c r="AF102" s="9">
        <v>55</v>
      </c>
      <c r="AG102" s="9" t="s">
        <v>1536</v>
      </c>
      <c r="AH102" s="9" t="s">
        <v>1534</v>
      </c>
      <c r="AI102" s="9">
        <v>45</v>
      </c>
      <c r="AJ102" s="9" t="s">
        <v>1537</v>
      </c>
      <c r="AK102" s="9" t="s">
        <v>1538</v>
      </c>
      <c r="AL102" s="9">
        <v>5</v>
      </c>
      <c r="AM102" s="9" t="s">
        <v>1539</v>
      </c>
      <c r="AN102" s="9" t="s">
        <v>1534</v>
      </c>
      <c r="AO102" s="9">
        <v>3</v>
      </c>
      <c r="AP102" s="9" t="s">
        <v>1533</v>
      </c>
      <c r="AQ102" s="9" t="s">
        <v>1540</v>
      </c>
      <c r="AR102" s="9">
        <v>1</v>
      </c>
      <c r="AS102" s="9" t="s">
        <v>1533</v>
      </c>
      <c r="AT102" s="9" t="s">
        <v>1541</v>
      </c>
      <c r="AU102" s="9">
        <v>1</v>
      </c>
      <c r="AV102" s="9"/>
      <c r="AW102" s="9"/>
      <c r="AX102" s="9"/>
      <c r="AY102" s="9"/>
      <c r="AZ102" s="9"/>
      <c r="BA102" s="9"/>
    </row>
    <row r="103" spans="1:53" s="11" customFormat="1" ht="185.25">
      <c r="A103" s="10">
        <v>381</v>
      </c>
      <c r="B103" s="9" t="s">
        <v>0</v>
      </c>
      <c r="C103" s="9">
        <v>30</v>
      </c>
      <c r="D103" s="12" t="s">
        <v>107</v>
      </c>
      <c r="E103" s="9" t="s">
        <v>106</v>
      </c>
      <c r="F103" s="9">
        <v>6013</v>
      </c>
      <c r="G103" s="9" t="s">
        <v>169</v>
      </c>
      <c r="H103" s="9">
        <v>2022</v>
      </c>
      <c r="I103" s="9" t="s">
        <v>110</v>
      </c>
      <c r="J103" s="9">
        <v>8353.77</v>
      </c>
      <c r="K103" s="9" t="s">
        <v>161</v>
      </c>
      <c r="L103" s="9" t="s">
        <v>102</v>
      </c>
      <c r="M103" s="9" t="s">
        <v>101</v>
      </c>
      <c r="N103" s="9" t="s">
        <v>171</v>
      </c>
      <c r="O103" s="9" t="s">
        <v>170</v>
      </c>
      <c r="P103" s="9">
        <v>290111005301</v>
      </c>
      <c r="Q103" s="9" t="s">
        <v>3</v>
      </c>
      <c r="R103" s="9">
        <v>1652.68</v>
      </c>
      <c r="S103" s="9" t="s">
        <v>3</v>
      </c>
      <c r="T103" s="9" t="s">
        <v>3</v>
      </c>
      <c r="U103" s="7" t="e">
        <f t="shared" si="2"/>
        <v>#VALUE!</v>
      </c>
      <c r="V103" s="7">
        <v>100</v>
      </c>
      <c r="W103" s="7">
        <v>71.709999999999994</v>
      </c>
      <c r="X103" s="9" t="s">
        <v>115</v>
      </c>
      <c r="Y103" s="9">
        <v>2</v>
      </c>
      <c r="Z103" s="9">
        <v>2</v>
      </c>
      <c r="AA103" s="9">
        <v>2</v>
      </c>
      <c r="AB103" s="9">
        <v>17</v>
      </c>
      <c r="AC103" s="9" t="s">
        <v>161</v>
      </c>
      <c r="AD103" s="9" t="s">
        <v>97</v>
      </c>
      <c r="AE103" s="9">
        <v>5</v>
      </c>
      <c r="AF103" s="9">
        <v>100</v>
      </c>
      <c r="AG103" s="9" t="s">
        <v>1563</v>
      </c>
      <c r="AH103" s="9" t="s">
        <v>1564</v>
      </c>
      <c r="AI103" s="9"/>
      <c r="AJ103" s="9"/>
      <c r="AK103" s="9"/>
      <c r="AL103" s="9"/>
      <c r="AM103" s="9"/>
      <c r="AN103" s="9"/>
      <c r="AO103" s="9"/>
      <c r="AP103" s="9"/>
      <c r="AQ103" s="9"/>
      <c r="AR103" s="9"/>
      <c r="AS103" s="9"/>
      <c r="AT103" s="9"/>
      <c r="AU103" s="9"/>
      <c r="AV103" s="9"/>
      <c r="AW103" s="9"/>
      <c r="AX103" s="9"/>
      <c r="AY103" s="9"/>
      <c r="AZ103" s="9"/>
      <c r="BA103" s="9"/>
    </row>
    <row r="104" spans="1:53" s="11" customFormat="1" ht="185.25">
      <c r="A104" s="10">
        <v>381</v>
      </c>
      <c r="B104" s="9" t="s">
        <v>0</v>
      </c>
      <c r="C104" s="9">
        <v>30</v>
      </c>
      <c r="D104" s="12" t="s">
        <v>107</v>
      </c>
      <c r="E104" s="9" t="s">
        <v>106</v>
      </c>
      <c r="F104" s="9">
        <v>6013</v>
      </c>
      <c r="G104" s="9" t="s">
        <v>169</v>
      </c>
      <c r="H104" s="9">
        <v>2022</v>
      </c>
      <c r="I104" s="9" t="s">
        <v>110</v>
      </c>
      <c r="J104" s="9">
        <v>239107.8</v>
      </c>
      <c r="K104" s="9" t="s">
        <v>161</v>
      </c>
      <c r="L104" s="9" t="s">
        <v>102</v>
      </c>
      <c r="M104" s="9" t="s">
        <v>101</v>
      </c>
      <c r="N104" s="9" t="s">
        <v>168</v>
      </c>
      <c r="O104" s="9" t="s">
        <v>167</v>
      </c>
      <c r="P104" s="9">
        <v>290111005814</v>
      </c>
      <c r="Q104" s="9" t="s">
        <v>3</v>
      </c>
      <c r="R104" s="65">
        <v>47907.11</v>
      </c>
      <c r="S104" s="9" t="s">
        <v>3</v>
      </c>
      <c r="T104" s="9" t="s">
        <v>3</v>
      </c>
      <c r="U104" s="7" t="e">
        <f t="shared" si="2"/>
        <v>#VALUE!</v>
      </c>
      <c r="V104" s="7">
        <v>100</v>
      </c>
      <c r="W104" s="7">
        <v>68.540000000000006</v>
      </c>
      <c r="X104" s="9" t="s">
        <v>115</v>
      </c>
      <c r="Y104" s="9">
        <v>3</v>
      </c>
      <c r="Z104" s="9">
        <v>2</v>
      </c>
      <c r="AA104" s="9">
        <v>3</v>
      </c>
      <c r="AB104" s="9">
        <v>35</v>
      </c>
      <c r="AC104" s="9" t="s">
        <v>161</v>
      </c>
      <c r="AD104" s="9" t="s">
        <v>97</v>
      </c>
      <c r="AE104" s="9">
        <v>5</v>
      </c>
      <c r="AF104" s="9">
        <v>100</v>
      </c>
      <c r="AG104" s="9" t="s">
        <v>1563</v>
      </c>
      <c r="AH104" s="9" t="s">
        <v>1564</v>
      </c>
      <c r="AI104" s="9"/>
      <c r="AJ104" s="9"/>
      <c r="AK104" s="9"/>
      <c r="AL104" s="9"/>
      <c r="AM104" s="9"/>
      <c r="AN104" s="9"/>
      <c r="AO104" s="9"/>
      <c r="AP104" s="9"/>
      <c r="AQ104" s="9"/>
      <c r="AR104" s="9"/>
      <c r="AS104" s="9"/>
      <c r="AT104" s="9"/>
      <c r="AU104" s="9"/>
      <c r="AV104" s="9"/>
      <c r="AW104" s="9"/>
      <c r="AX104" s="9"/>
      <c r="AY104" s="9"/>
      <c r="AZ104" s="9"/>
      <c r="BA104" s="9"/>
    </row>
    <row r="105" spans="1:53" s="11" customFormat="1" ht="128.25">
      <c r="A105" s="10">
        <v>381</v>
      </c>
      <c r="B105" s="9" t="s">
        <v>0</v>
      </c>
      <c r="C105" s="9"/>
      <c r="D105" s="12" t="s">
        <v>166</v>
      </c>
      <c r="E105" s="9" t="s">
        <v>165</v>
      </c>
      <c r="F105" s="9">
        <v>28351</v>
      </c>
      <c r="G105" s="9" t="s">
        <v>164</v>
      </c>
      <c r="H105" s="9">
        <v>2022</v>
      </c>
      <c r="I105" s="9" t="s">
        <v>163</v>
      </c>
      <c r="J105" s="9" t="s">
        <v>162</v>
      </c>
      <c r="K105" s="9" t="s">
        <v>161</v>
      </c>
      <c r="L105" s="9" t="s">
        <v>160</v>
      </c>
      <c r="M105" s="9" t="s">
        <v>159</v>
      </c>
      <c r="N105" s="9" t="s">
        <v>158</v>
      </c>
      <c r="O105" s="9" t="s">
        <v>157</v>
      </c>
      <c r="P105" s="9">
        <v>290114006383</v>
      </c>
      <c r="Q105" s="9" t="s">
        <v>155</v>
      </c>
      <c r="R105" s="9">
        <v>17978.900000000001</v>
      </c>
      <c r="S105" s="9" t="s">
        <v>156</v>
      </c>
      <c r="T105" s="9" t="s">
        <v>155</v>
      </c>
      <c r="U105" s="7" t="e">
        <f t="shared" si="2"/>
        <v>#VALUE!</v>
      </c>
      <c r="V105" s="7">
        <v>0.15</v>
      </c>
      <c r="W105" s="7">
        <v>65.02</v>
      </c>
      <c r="X105" s="9" t="s">
        <v>75</v>
      </c>
      <c r="Y105" s="9">
        <v>4</v>
      </c>
      <c r="Z105" s="9">
        <v>7</v>
      </c>
      <c r="AA105" s="9">
        <v>5</v>
      </c>
      <c r="AB105" s="9">
        <v>11</v>
      </c>
      <c r="AC105" s="9" t="s">
        <v>154</v>
      </c>
      <c r="AD105" s="9" t="s">
        <v>153</v>
      </c>
      <c r="AE105" s="9">
        <v>5</v>
      </c>
      <c r="AF105" s="9"/>
      <c r="AG105" s="9"/>
      <c r="AH105" s="9"/>
      <c r="AI105" s="9"/>
      <c r="AJ105" s="9"/>
      <c r="AK105" s="9"/>
      <c r="AL105" s="9"/>
      <c r="AM105" s="9"/>
      <c r="AN105" s="9"/>
      <c r="AO105" s="9"/>
      <c r="AP105" s="9"/>
      <c r="AQ105" s="9"/>
      <c r="AR105" s="9"/>
      <c r="AS105" s="9"/>
      <c r="AT105" s="9"/>
      <c r="AU105" s="9"/>
      <c r="AV105" s="9"/>
      <c r="AW105" s="9"/>
      <c r="AX105" s="9"/>
      <c r="AY105" s="9"/>
      <c r="AZ105" s="9"/>
      <c r="BA105" s="9"/>
    </row>
    <row r="106" spans="1:53" s="11" customFormat="1" ht="85.5">
      <c r="A106" s="10">
        <v>381</v>
      </c>
      <c r="B106" s="9" t="s">
        <v>85</v>
      </c>
      <c r="C106" s="9">
        <v>10</v>
      </c>
      <c r="D106" s="12" t="s">
        <v>135</v>
      </c>
      <c r="E106" s="9" t="s">
        <v>152</v>
      </c>
      <c r="F106" s="9">
        <v>26467</v>
      </c>
      <c r="G106" s="9" t="s">
        <v>151</v>
      </c>
      <c r="H106" s="9">
        <v>2023</v>
      </c>
      <c r="I106" s="9" t="s">
        <v>150</v>
      </c>
      <c r="J106" s="9">
        <v>41334.11</v>
      </c>
      <c r="K106" s="9" t="s">
        <v>87</v>
      </c>
      <c r="L106" s="9" t="s">
        <v>149</v>
      </c>
      <c r="M106" s="9" t="s">
        <v>148</v>
      </c>
      <c r="N106" s="9" t="s">
        <v>147</v>
      </c>
      <c r="O106" s="9" t="s">
        <v>146</v>
      </c>
      <c r="P106" s="9" t="s">
        <v>145</v>
      </c>
      <c r="Q106" s="9">
        <v>0</v>
      </c>
      <c r="R106" s="65">
        <v>8276.32</v>
      </c>
      <c r="S106" s="9">
        <v>0.5</v>
      </c>
      <c r="T106" s="9">
        <v>0</v>
      </c>
      <c r="U106" s="7">
        <f t="shared" ref="U106:U137" si="3">R106+S106+T106</f>
        <v>8276.82</v>
      </c>
      <c r="V106" s="7">
        <v>15</v>
      </c>
      <c r="W106" s="7">
        <v>49.49</v>
      </c>
      <c r="X106" s="9" t="s">
        <v>144</v>
      </c>
      <c r="Y106" s="9">
        <v>3</v>
      </c>
      <c r="Z106" s="9">
        <v>4</v>
      </c>
      <c r="AA106" s="9">
        <v>3.4</v>
      </c>
      <c r="AB106" s="9">
        <v>47</v>
      </c>
      <c r="AC106" s="9" t="s">
        <v>143</v>
      </c>
      <c r="AD106" s="9">
        <v>12</v>
      </c>
      <c r="AE106" s="9">
        <v>5</v>
      </c>
      <c r="AF106" s="9">
        <v>20</v>
      </c>
      <c r="AG106" s="9" t="s">
        <v>135</v>
      </c>
      <c r="AH106" s="9" t="s">
        <v>1472</v>
      </c>
      <c r="AI106" s="9">
        <v>15</v>
      </c>
      <c r="AJ106" s="9" t="s">
        <v>1473</v>
      </c>
      <c r="AK106" s="9" t="s">
        <v>152</v>
      </c>
      <c r="AL106" s="9">
        <v>5</v>
      </c>
      <c r="AM106" s="9"/>
      <c r="AN106" s="9"/>
      <c r="AO106" s="9"/>
      <c r="AP106" s="9"/>
      <c r="AQ106" s="9"/>
      <c r="AR106" s="9"/>
      <c r="AS106" s="9"/>
      <c r="AT106" s="9"/>
      <c r="AU106" s="9"/>
      <c r="AV106" s="9"/>
      <c r="AW106" s="9"/>
      <c r="AX106" s="9"/>
      <c r="AY106" s="9"/>
      <c r="AZ106" s="9"/>
      <c r="BA106" s="9"/>
    </row>
    <row r="107" spans="1:53" s="11" customFormat="1" ht="114">
      <c r="A107" s="10">
        <v>381</v>
      </c>
      <c r="B107" s="9" t="s">
        <v>85</v>
      </c>
      <c r="C107" s="9"/>
      <c r="D107" s="12" t="s">
        <v>73</v>
      </c>
      <c r="E107" s="9" t="s">
        <v>142</v>
      </c>
      <c r="F107" s="9">
        <v>15355</v>
      </c>
      <c r="G107" s="9" t="s">
        <v>141</v>
      </c>
      <c r="H107" s="9">
        <v>2023</v>
      </c>
      <c r="I107" s="9" t="s">
        <v>140</v>
      </c>
      <c r="J107" s="9">
        <v>46606.62</v>
      </c>
      <c r="K107" s="9" t="s">
        <v>87</v>
      </c>
      <c r="L107" s="9" t="s">
        <v>69</v>
      </c>
      <c r="M107" s="9" t="s">
        <v>68</v>
      </c>
      <c r="N107" s="9" t="s">
        <v>139</v>
      </c>
      <c r="O107" s="9" t="s">
        <v>138</v>
      </c>
      <c r="P107" s="9" t="s">
        <v>137</v>
      </c>
      <c r="Q107" s="9">
        <v>9.5</v>
      </c>
      <c r="R107" s="9" t="s">
        <v>1428</v>
      </c>
      <c r="S107" s="9">
        <v>1</v>
      </c>
      <c r="T107" s="9">
        <v>5</v>
      </c>
      <c r="U107" s="7" t="e">
        <f t="shared" si="3"/>
        <v>#VALUE!</v>
      </c>
      <c r="V107" s="7">
        <v>100</v>
      </c>
      <c r="W107" s="7">
        <v>100</v>
      </c>
      <c r="X107" s="9" t="s">
        <v>136</v>
      </c>
      <c r="Y107" s="9">
        <v>6</v>
      </c>
      <c r="Z107" s="9">
        <v>1</v>
      </c>
      <c r="AA107" s="9" t="s">
        <v>63</v>
      </c>
      <c r="AB107" s="9" t="s">
        <v>62</v>
      </c>
      <c r="AC107" s="9" t="s">
        <v>87</v>
      </c>
      <c r="AD107" s="9">
        <v>35</v>
      </c>
      <c r="AE107" s="9">
        <v>2</v>
      </c>
      <c r="AF107" s="9">
        <v>100</v>
      </c>
      <c r="AG107" s="9" t="s">
        <v>1513</v>
      </c>
      <c r="AH107" s="9"/>
      <c r="AI107" s="9">
        <v>100</v>
      </c>
      <c r="AJ107" s="9"/>
      <c r="AK107" s="9"/>
      <c r="AL107" s="9"/>
      <c r="AM107" s="9"/>
      <c r="AN107" s="9"/>
      <c r="AO107" s="9"/>
      <c r="AP107" s="9"/>
      <c r="AQ107" s="9"/>
      <c r="AR107" s="9"/>
      <c r="AS107" s="9"/>
      <c r="AT107" s="9"/>
      <c r="AU107" s="9"/>
      <c r="AV107" s="9"/>
      <c r="AW107" s="9"/>
      <c r="AX107" s="9"/>
      <c r="AY107" s="9"/>
      <c r="AZ107" s="9"/>
      <c r="BA107" s="9"/>
    </row>
    <row r="108" spans="1:53" s="11" customFormat="1" ht="85.5">
      <c r="A108" s="10">
        <v>381</v>
      </c>
      <c r="B108" s="9" t="s">
        <v>0</v>
      </c>
      <c r="C108" s="9"/>
      <c r="D108" s="12" t="s">
        <v>135</v>
      </c>
      <c r="E108" s="9" t="s">
        <v>82</v>
      </c>
      <c r="F108" s="9">
        <v>6013</v>
      </c>
      <c r="G108" s="9" t="s">
        <v>134</v>
      </c>
      <c r="H108" s="9">
        <v>2022</v>
      </c>
      <c r="I108" s="9" t="s">
        <v>133</v>
      </c>
      <c r="J108" s="9">
        <v>42194.559999999998</v>
      </c>
      <c r="K108" s="9" t="s">
        <v>87</v>
      </c>
      <c r="L108" s="9" t="s">
        <v>132</v>
      </c>
      <c r="M108" s="9" t="s">
        <v>131</v>
      </c>
      <c r="N108" s="9" t="s">
        <v>130</v>
      </c>
      <c r="O108" s="9" t="s">
        <v>129</v>
      </c>
      <c r="P108" s="9">
        <v>290105002041</v>
      </c>
      <c r="Q108" s="9">
        <v>6.15</v>
      </c>
      <c r="R108" s="9">
        <v>8469.68</v>
      </c>
      <c r="S108" s="9">
        <v>1.17</v>
      </c>
      <c r="T108" s="9">
        <v>0</v>
      </c>
      <c r="U108" s="7">
        <f t="shared" si="3"/>
        <v>8470.85</v>
      </c>
      <c r="V108" s="7">
        <v>60</v>
      </c>
      <c r="W108" s="7" t="s">
        <v>1454</v>
      </c>
      <c r="X108" s="9" t="s">
        <v>115</v>
      </c>
      <c r="Y108" s="9"/>
      <c r="Z108" s="9"/>
      <c r="AA108" s="9"/>
      <c r="AB108" s="9"/>
      <c r="AC108" s="9" t="s">
        <v>87</v>
      </c>
      <c r="AD108" s="9">
        <v>6.15</v>
      </c>
      <c r="AE108" s="9">
        <v>5</v>
      </c>
      <c r="AF108" s="9"/>
      <c r="AG108" s="9"/>
      <c r="AH108" s="9"/>
      <c r="AI108" s="9"/>
      <c r="AJ108" s="9"/>
      <c r="AK108" s="9"/>
      <c r="AL108" s="9"/>
      <c r="AM108" s="9"/>
      <c r="AN108" s="9"/>
      <c r="AO108" s="9"/>
      <c r="AP108" s="9"/>
      <c r="AQ108" s="9"/>
      <c r="AR108" s="9"/>
      <c r="AS108" s="9"/>
      <c r="AT108" s="9"/>
      <c r="AU108" s="9"/>
      <c r="AV108" s="9"/>
      <c r="AW108" s="9"/>
      <c r="AX108" s="9"/>
      <c r="AY108" s="9"/>
      <c r="AZ108" s="9"/>
      <c r="BA108" s="9"/>
    </row>
    <row r="109" spans="1:53" s="11" customFormat="1" ht="171">
      <c r="A109" s="10">
        <v>381</v>
      </c>
      <c r="B109" s="9" t="s">
        <v>0</v>
      </c>
      <c r="C109" s="9"/>
      <c r="D109" s="12"/>
      <c r="E109" s="9" t="s">
        <v>20</v>
      </c>
      <c r="F109" s="9">
        <v>11654</v>
      </c>
      <c r="G109" s="9" t="s">
        <v>128</v>
      </c>
      <c r="H109" s="9">
        <v>2023</v>
      </c>
      <c r="I109" s="9" t="s">
        <v>127</v>
      </c>
      <c r="J109" s="9">
        <v>205017.22</v>
      </c>
      <c r="K109" s="9" t="s">
        <v>87</v>
      </c>
      <c r="L109" s="9" t="s">
        <v>17</v>
      </c>
      <c r="M109" s="9" t="s">
        <v>16</v>
      </c>
      <c r="N109" s="9" t="s">
        <v>126</v>
      </c>
      <c r="O109" s="9" t="s">
        <v>125</v>
      </c>
      <c r="P109" s="9">
        <v>290102002571</v>
      </c>
      <c r="Q109" s="9">
        <v>4</v>
      </c>
      <c r="R109" s="9">
        <v>41152.94</v>
      </c>
      <c r="S109" s="9">
        <v>0</v>
      </c>
      <c r="T109" s="9">
        <v>0</v>
      </c>
      <c r="U109" s="7">
        <f t="shared" si="3"/>
        <v>41152.94</v>
      </c>
      <c r="V109" s="7">
        <v>5</v>
      </c>
      <c r="W109" s="7">
        <v>43.33</v>
      </c>
      <c r="X109" s="9" t="s">
        <v>13</v>
      </c>
      <c r="Y109" s="9">
        <v>2</v>
      </c>
      <c r="Z109" s="9">
        <v>3</v>
      </c>
      <c r="AA109" s="9">
        <v>1</v>
      </c>
      <c r="AB109" s="9">
        <v>66</v>
      </c>
      <c r="AC109" s="9" t="s">
        <v>87</v>
      </c>
      <c r="AD109" s="9" t="s">
        <v>124</v>
      </c>
      <c r="AE109" s="9">
        <v>5</v>
      </c>
      <c r="AF109" s="9">
        <v>50</v>
      </c>
      <c r="AG109" s="9" t="s">
        <v>221</v>
      </c>
      <c r="AH109" s="9" t="s">
        <v>1511</v>
      </c>
      <c r="AI109" s="9">
        <v>20</v>
      </c>
      <c r="AJ109" s="9" t="s">
        <v>21</v>
      </c>
      <c r="AK109" s="9" t="s">
        <v>1507</v>
      </c>
      <c r="AL109" s="9">
        <v>80</v>
      </c>
      <c r="AM109" s="9"/>
      <c r="AN109" s="9"/>
      <c r="AO109" s="9"/>
      <c r="AP109" s="9"/>
      <c r="AQ109" s="9"/>
      <c r="AR109" s="9"/>
      <c r="AS109" s="9"/>
      <c r="AT109" s="9"/>
      <c r="AU109" s="9"/>
      <c r="AV109" s="9"/>
      <c r="AW109" s="9"/>
      <c r="AX109" s="9"/>
      <c r="AY109" s="9"/>
      <c r="AZ109" s="9"/>
      <c r="BA109" s="9"/>
    </row>
    <row r="110" spans="1:53" s="11" customFormat="1" ht="71.25">
      <c r="A110" s="10">
        <v>381</v>
      </c>
      <c r="B110" s="9" t="s">
        <v>0</v>
      </c>
      <c r="C110" s="9">
        <v>29</v>
      </c>
      <c r="D110" s="12" t="s">
        <v>123</v>
      </c>
      <c r="E110" s="9" t="s">
        <v>122</v>
      </c>
      <c r="F110" s="9">
        <v>10331</v>
      </c>
      <c r="G110" s="9" t="s">
        <v>121</v>
      </c>
      <c r="H110" s="9">
        <v>2023</v>
      </c>
      <c r="I110" s="9" t="s">
        <v>120</v>
      </c>
      <c r="J110" s="9">
        <v>198107.8</v>
      </c>
      <c r="K110" s="9" t="s">
        <v>87</v>
      </c>
      <c r="L110" s="9" t="s">
        <v>119</v>
      </c>
      <c r="M110" s="9" t="s">
        <v>118</v>
      </c>
      <c r="N110" s="9" t="s">
        <v>117</v>
      </c>
      <c r="O110" s="9" t="s">
        <v>116</v>
      </c>
      <c r="P110" s="9">
        <v>290312023175</v>
      </c>
      <c r="Q110" s="9">
        <v>30.68</v>
      </c>
      <c r="R110" s="9">
        <v>39766.019999999997</v>
      </c>
      <c r="S110" s="9">
        <v>5.68</v>
      </c>
      <c r="T110" s="9">
        <v>25</v>
      </c>
      <c r="U110" s="7">
        <f t="shared" si="3"/>
        <v>39796.699999999997</v>
      </c>
      <c r="V110" s="7">
        <v>0</v>
      </c>
      <c r="W110" s="7">
        <v>46.67</v>
      </c>
      <c r="X110" s="9" t="s">
        <v>115</v>
      </c>
      <c r="Y110" s="9">
        <v>4</v>
      </c>
      <c r="Z110" s="9">
        <v>6</v>
      </c>
      <c r="AA110" s="9">
        <v>3</v>
      </c>
      <c r="AB110" s="9">
        <v>35</v>
      </c>
      <c r="AC110" s="9" t="s">
        <v>87</v>
      </c>
      <c r="AD110" s="9">
        <v>25</v>
      </c>
      <c r="AE110" s="9">
        <v>5</v>
      </c>
      <c r="AF110" s="9"/>
      <c r="AG110" s="9"/>
      <c r="AH110" s="9"/>
      <c r="AI110" s="9"/>
      <c r="AJ110" s="9"/>
      <c r="AK110" s="9"/>
      <c r="AL110" s="9"/>
      <c r="AM110" s="9"/>
      <c r="AN110" s="9"/>
      <c r="AO110" s="9"/>
      <c r="AP110" s="9"/>
      <c r="AQ110" s="9"/>
      <c r="AR110" s="9"/>
      <c r="AS110" s="9"/>
      <c r="AT110" s="9"/>
      <c r="AU110" s="9"/>
      <c r="AV110" s="9"/>
      <c r="AW110" s="9"/>
      <c r="AX110" s="9"/>
      <c r="AY110" s="9"/>
      <c r="AZ110" s="9"/>
      <c r="BA110" s="9"/>
    </row>
    <row r="111" spans="1:53" s="11" customFormat="1" ht="185.25">
      <c r="A111" s="10">
        <v>381</v>
      </c>
      <c r="B111" s="9" t="s">
        <v>0</v>
      </c>
      <c r="C111" s="9">
        <v>30</v>
      </c>
      <c r="D111" s="12" t="s">
        <v>107</v>
      </c>
      <c r="E111" s="9" t="s">
        <v>112</v>
      </c>
      <c r="F111" s="9">
        <v>22459</v>
      </c>
      <c r="G111" s="9" t="s">
        <v>111</v>
      </c>
      <c r="H111" s="9">
        <v>2023</v>
      </c>
      <c r="I111" s="9" t="s">
        <v>110</v>
      </c>
      <c r="J111" s="9">
        <v>11479.08</v>
      </c>
      <c r="K111" s="9" t="s">
        <v>87</v>
      </c>
      <c r="L111" s="9" t="s">
        <v>102</v>
      </c>
      <c r="M111" s="9" t="s">
        <v>101</v>
      </c>
      <c r="N111" s="9" t="s">
        <v>114</v>
      </c>
      <c r="O111" s="9" t="s">
        <v>113</v>
      </c>
      <c r="P111" s="9">
        <v>290111005789</v>
      </c>
      <c r="Q111" s="9">
        <v>0.79</v>
      </c>
      <c r="R111" s="9">
        <v>2304.19</v>
      </c>
      <c r="S111" s="9">
        <v>0.68</v>
      </c>
      <c r="T111" s="9">
        <v>16.23</v>
      </c>
      <c r="U111" s="7">
        <f t="shared" si="3"/>
        <v>2321.1</v>
      </c>
      <c r="V111" s="7">
        <v>100</v>
      </c>
      <c r="W111" s="7">
        <v>41.67</v>
      </c>
      <c r="X111" s="9" t="s">
        <v>98</v>
      </c>
      <c r="Y111" s="9">
        <v>2</v>
      </c>
      <c r="Z111" s="9">
        <v>2</v>
      </c>
      <c r="AA111" s="9">
        <v>2</v>
      </c>
      <c r="AB111" s="9">
        <v>17</v>
      </c>
      <c r="AC111" s="9" t="s">
        <v>87</v>
      </c>
      <c r="AD111" s="9" t="s">
        <v>97</v>
      </c>
      <c r="AE111" s="9">
        <v>5</v>
      </c>
      <c r="AF111" s="9">
        <v>50</v>
      </c>
      <c r="AG111" s="9" t="s">
        <v>1563</v>
      </c>
      <c r="AH111" s="9" t="s">
        <v>1564</v>
      </c>
      <c r="AI111" s="9"/>
      <c r="AJ111" s="9"/>
      <c r="AK111" s="9"/>
      <c r="AL111" s="9"/>
      <c r="AM111" s="9"/>
      <c r="AN111" s="9"/>
      <c r="AO111" s="9"/>
      <c r="AP111" s="9"/>
      <c r="AQ111" s="9"/>
      <c r="AR111" s="9"/>
      <c r="AS111" s="9"/>
      <c r="AT111" s="9"/>
      <c r="AU111" s="9"/>
      <c r="AV111" s="9"/>
      <c r="AW111" s="9"/>
      <c r="AX111" s="9"/>
      <c r="AY111" s="9"/>
      <c r="AZ111" s="9"/>
      <c r="BA111" s="9"/>
    </row>
    <row r="112" spans="1:53" s="11" customFormat="1" ht="185.25">
      <c r="A112" s="10">
        <v>381</v>
      </c>
      <c r="B112" s="9" t="s">
        <v>0</v>
      </c>
      <c r="C112" s="9">
        <v>30</v>
      </c>
      <c r="D112" s="12" t="s">
        <v>107</v>
      </c>
      <c r="E112" s="9" t="s">
        <v>112</v>
      </c>
      <c r="F112" s="9">
        <v>22459</v>
      </c>
      <c r="G112" s="9" t="s">
        <v>111</v>
      </c>
      <c r="H112" s="9">
        <v>2023</v>
      </c>
      <c r="I112" s="9" t="s">
        <v>110</v>
      </c>
      <c r="J112" s="9">
        <v>57160.08</v>
      </c>
      <c r="K112" s="9" t="s">
        <v>87</v>
      </c>
      <c r="L112" s="9" t="s">
        <v>102</v>
      </c>
      <c r="M112" s="9" t="s">
        <v>101</v>
      </c>
      <c r="N112" s="9" t="s">
        <v>109</v>
      </c>
      <c r="O112" s="9" t="s">
        <v>108</v>
      </c>
      <c r="P112" s="9">
        <v>290111005310</v>
      </c>
      <c r="Q112" s="9">
        <v>22.45</v>
      </c>
      <c r="R112" s="9">
        <v>11515.38</v>
      </c>
      <c r="S112" s="9">
        <v>3.4</v>
      </c>
      <c r="T112" s="9">
        <v>16.23</v>
      </c>
      <c r="U112" s="7">
        <f t="shared" si="3"/>
        <v>11535.009999999998</v>
      </c>
      <c r="V112" s="7">
        <v>50</v>
      </c>
      <c r="W112" s="7">
        <v>48.33</v>
      </c>
      <c r="X112" s="9" t="s">
        <v>98</v>
      </c>
      <c r="Y112" s="9">
        <v>4</v>
      </c>
      <c r="Z112" s="9">
        <v>5</v>
      </c>
      <c r="AA112" s="9">
        <v>5</v>
      </c>
      <c r="AB112" s="9">
        <v>10</v>
      </c>
      <c r="AC112" s="9" t="s">
        <v>87</v>
      </c>
      <c r="AD112" s="9" t="s">
        <v>97</v>
      </c>
      <c r="AE112" s="9">
        <v>5</v>
      </c>
      <c r="AF112" s="9">
        <v>50</v>
      </c>
      <c r="AG112" s="9" t="s">
        <v>1563</v>
      </c>
      <c r="AH112" s="9" t="s">
        <v>1564</v>
      </c>
      <c r="AI112" s="9"/>
      <c r="AJ112" s="9"/>
      <c r="AK112" s="9"/>
      <c r="AL112" s="9"/>
      <c r="AM112" s="9"/>
      <c r="AN112" s="9"/>
      <c r="AO112" s="9"/>
      <c r="AP112" s="9"/>
      <c r="AQ112" s="9"/>
      <c r="AR112" s="9"/>
      <c r="AS112" s="9"/>
      <c r="AT112" s="9"/>
      <c r="AU112" s="9"/>
      <c r="AV112" s="9"/>
      <c r="AW112" s="9"/>
      <c r="AX112" s="9"/>
      <c r="AY112" s="9"/>
      <c r="AZ112" s="9"/>
      <c r="BA112" s="9"/>
    </row>
    <row r="113" spans="1:53" s="11" customFormat="1" ht="185.25">
      <c r="A113" s="10">
        <v>381</v>
      </c>
      <c r="B113" s="9" t="s">
        <v>0</v>
      </c>
      <c r="C113" s="9">
        <v>30</v>
      </c>
      <c r="D113" s="12" t="s">
        <v>107</v>
      </c>
      <c r="E113" s="9" t="s">
        <v>106</v>
      </c>
      <c r="F113" s="9">
        <v>6013</v>
      </c>
      <c r="G113" s="9" t="s">
        <v>105</v>
      </c>
      <c r="H113" s="9">
        <v>2023</v>
      </c>
      <c r="I113" s="9" t="s">
        <v>104</v>
      </c>
      <c r="J113" s="9" t="s">
        <v>103</v>
      </c>
      <c r="K113" s="9" t="s">
        <v>87</v>
      </c>
      <c r="L113" s="9" t="s">
        <v>102</v>
      </c>
      <c r="M113" s="9" t="s">
        <v>101</v>
      </c>
      <c r="N113" s="9" t="s">
        <v>100</v>
      </c>
      <c r="O113" s="9" t="s">
        <v>99</v>
      </c>
      <c r="P113" s="9">
        <v>290111003915</v>
      </c>
      <c r="Q113" s="9">
        <v>64.069999999999993</v>
      </c>
      <c r="R113" s="65">
        <v>39051.120000000003</v>
      </c>
      <c r="S113" s="9">
        <v>7.28</v>
      </c>
      <c r="T113" s="9">
        <v>16.23</v>
      </c>
      <c r="U113" s="7">
        <f t="shared" si="3"/>
        <v>39074.630000000005</v>
      </c>
      <c r="V113" s="7">
        <v>100</v>
      </c>
      <c r="W113" s="7">
        <v>30.62</v>
      </c>
      <c r="X113" s="9" t="s">
        <v>98</v>
      </c>
      <c r="Y113" s="9">
        <v>4</v>
      </c>
      <c r="Z113" s="9">
        <v>5</v>
      </c>
      <c r="AA113" s="9">
        <v>5</v>
      </c>
      <c r="AB113" s="9">
        <v>10</v>
      </c>
      <c r="AC113" s="9" t="s">
        <v>87</v>
      </c>
      <c r="AD113" s="9" t="s">
        <v>97</v>
      </c>
      <c r="AE113" s="9">
        <v>5</v>
      </c>
      <c r="AF113" s="9">
        <v>80</v>
      </c>
      <c r="AG113" s="9" t="s">
        <v>1563</v>
      </c>
      <c r="AH113" s="9" t="s">
        <v>1564</v>
      </c>
      <c r="AI113" s="9"/>
      <c r="AJ113" s="9"/>
      <c r="AK113" s="9"/>
      <c r="AL113" s="9"/>
      <c r="AM113" s="9"/>
      <c r="AN113" s="9"/>
      <c r="AO113" s="9"/>
      <c r="AP113" s="9"/>
      <c r="AQ113" s="9"/>
      <c r="AR113" s="9"/>
      <c r="AS113" s="9"/>
      <c r="AT113" s="9"/>
      <c r="AU113" s="9"/>
      <c r="AV113" s="9"/>
      <c r="AW113" s="9"/>
      <c r="AX113" s="9"/>
      <c r="AY113" s="9"/>
      <c r="AZ113" s="9"/>
      <c r="BA113" s="9"/>
    </row>
    <row r="114" spans="1:53" s="11" customFormat="1" ht="85.5">
      <c r="A114" s="10">
        <v>381</v>
      </c>
      <c r="B114" s="9" t="s">
        <v>0</v>
      </c>
      <c r="C114" s="9">
        <v>32</v>
      </c>
      <c r="D114" s="12" t="s">
        <v>96</v>
      </c>
      <c r="E114" s="9" t="s">
        <v>95</v>
      </c>
      <c r="F114" s="9">
        <v>3702</v>
      </c>
      <c r="G114" s="9" t="s">
        <v>94</v>
      </c>
      <c r="H114" s="9">
        <v>2023</v>
      </c>
      <c r="I114" s="9" t="s">
        <v>93</v>
      </c>
      <c r="J114" s="9">
        <v>1176517.07</v>
      </c>
      <c r="K114" s="9" t="s">
        <v>87</v>
      </c>
      <c r="L114" s="9" t="s">
        <v>92</v>
      </c>
      <c r="M114" s="9" t="s">
        <v>91</v>
      </c>
      <c r="N114" s="9" t="s">
        <v>90</v>
      </c>
      <c r="O114" s="9" t="s">
        <v>89</v>
      </c>
      <c r="P114" s="9">
        <v>290114006446</v>
      </c>
      <c r="Q114" s="9">
        <v>139.22999999999999</v>
      </c>
      <c r="R114" s="65">
        <v>242589.09</v>
      </c>
      <c r="S114" s="9" t="s">
        <v>3</v>
      </c>
      <c r="T114" s="9" t="s">
        <v>3</v>
      </c>
      <c r="U114" s="7" t="e">
        <f t="shared" si="3"/>
        <v>#VALUE!</v>
      </c>
      <c r="V114" s="7">
        <v>100</v>
      </c>
      <c r="W114" s="7">
        <v>39.51</v>
      </c>
      <c r="X114" s="9" t="s">
        <v>88</v>
      </c>
      <c r="Y114" s="9">
        <v>4</v>
      </c>
      <c r="Z114" s="9">
        <v>5</v>
      </c>
      <c r="AA114" s="9">
        <v>5</v>
      </c>
      <c r="AB114" s="9">
        <v>10</v>
      </c>
      <c r="AC114" s="9" t="s">
        <v>87</v>
      </c>
      <c r="AD114" s="9" t="s">
        <v>86</v>
      </c>
      <c r="AE114" s="9">
        <v>5</v>
      </c>
      <c r="AF114" s="9">
        <v>100</v>
      </c>
      <c r="AG114" s="9" t="s">
        <v>1516</v>
      </c>
      <c r="AH114" s="9" t="s">
        <v>1517</v>
      </c>
      <c r="AI114" s="9">
        <v>100</v>
      </c>
      <c r="AJ114" s="9"/>
      <c r="AK114" s="9"/>
      <c r="AL114" s="9"/>
      <c r="AM114" s="9"/>
      <c r="AN114" s="9"/>
      <c r="AO114" s="9"/>
      <c r="AP114" s="9"/>
      <c r="AQ114" s="9"/>
      <c r="AR114" s="9"/>
      <c r="AS114" s="9"/>
      <c r="AT114" s="9"/>
      <c r="AU114" s="9"/>
      <c r="AV114" s="9"/>
      <c r="AW114" s="9"/>
      <c r="AX114" s="9"/>
      <c r="AY114" s="9"/>
      <c r="AZ114" s="9"/>
      <c r="BA114" s="9"/>
    </row>
    <row r="115" spans="1:53" s="11" customFormat="1" ht="85.5">
      <c r="A115" s="10">
        <v>381</v>
      </c>
      <c r="B115" s="9" t="s">
        <v>85</v>
      </c>
      <c r="C115" s="9" t="s">
        <v>84</v>
      </c>
      <c r="D115" s="12" t="s">
        <v>83</v>
      </c>
      <c r="E115" s="9" t="s">
        <v>82</v>
      </c>
      <c r="F115" s="9">
        <v>19225</v>
      </c>
      <c r="G115" s="9" t="s">
        <v>81</v>
      </c>
      <c r="H115" s="9">
        <v>2024</v>
      </c>
      <c r="I115" s="9" t="s">
        <v>80</v>
      </c>
      <c r="J115" s="9">
        <v>224413.56</v>
      </c>
      <c r="K115" s="9" t="s">
        <v>34</v>
      </c>
      <c r="L115" s="9" t="s">
        <v>79</v>
      </c>
      <c r="M115" s="9" t="s">
        <v>78</v>
      </c>
      <c r="N115" s="9" t="s">
        <v>77</v>
      </c>
      <c r="O115" s="9" t="s">
        <v>76</v>
      </c>
      <c r="P115" s="9">
        <v>290105001839</v>
      </c>
      <c r="Q115" s="9" t="s">
        <v>3</v>
      </c>
      <c r="R115" s="65">
        <v>45546.39</v>
      </c>
      <c r="S115" s="9">
        <v>20</v>
      </c>
      <c r="T115" s="9">
        <v>30</v>
      </c>
      <c r="U115" s="7">
        <f t="shared" si="3"/>
        <v>45596.39</v>
      </c>
      <c r="V115" s="7">
        <v>80</v>
      </c>
      <c r="W115" s="7">
        <v>23.33</v>
      </c>
      <c r="X115" s="9" t="s">
        <v>75</v>
      </c>
      <c r="Y115" s="9">
        <v>4</v>
      </c>
      <c r="Z115" s="9">
        <v>7</v>
      </c>
      <c r="AA115" s="9">
        <v>5</v>
      </c>
      <c r="AB115" s="9"/>
      <c r="AC115" s="9" t="s">
        <v>34</v>
      </c>
      <c r="AD115" s="9" t="s">
        <v>74</v>
      </c>
      <c r="AE115" s="9">
        <v>5</v>
      </c>
      <c r="AF115" s="9" t="s">
        <v>1469</v>
      </c>
      <c r="AG115" s="9" t="s">
        <v>135</v>
      </c>
      <c r="AH115" s="9" t="s">
        <v>1470</v>
      </c>
      <c r="AI115" s="9">
        <v>0.9</v>
      </c>
      <c r="AJ115" s="9" t="s">
        <v>44</v>
      </c>
      <c r="AK115" s="9" t="s">
        <v>1471</v>
      </c>
      <c r="AL115" s="9">
        <v>0.1</v>
      </c>
      <c r="AM115" s="9"/>
      <c r="AN115" s="9"/>
      <c r="AO115" s="9"/>
      <c r="AP115" s="9"/>
      <c r="AQ115" s="9"/>
      <c r="AR115" s="9"/>
      <c r="AS115" s="9"/>
      <c r="AT115" s="9"/>
      <c r="AU115" s="9"/>
      <c r="AV115" s="9"/>
      <c r="AW115" s="9"/>
      <c r="AX115" s="9"/>
      <c r="AY115" s="9"/>
      <c r="AZ115" s="9"/>
      <c r="BA115" s="9"/>
    </row>
    <row r="116" spans="1:53" s="11" customFormat="1" ht="142.5">
      <c r="A116" s="10">
        <v>381</v>
      </c>
      <c r="B116" s="9" t="s">
        <v>0</v>
      </c>
      <c r="C116" s="9"/>
      <c r="D116" s="12" t="s">
        <v>73</v>
      </c>
      <c r="E116" s="9" t="s">
        <v>72</v>
      </c>
      <c r="F116" s="9">
        <v>15355</v>
      </c>
      <c r="G116" s="9" t="s">
        <v>71</v>
      </c>
      <c r="H116" s="9">
        <v>2024</v>
      </c>
      <c r="I116" s="9" t="s">
        <v>70</v>
      </c>
      <c r="J116" s="9">
        <v>99684.29</v>
      </c>
      <c r="K116" s="9" t="s">
        <v>34</v>
      </c>
      <c r="L116" s="9" t="s">
        <v>69</v>
      </c>
      <c r="M116" s="9" t="s">
        <v>68</v>
      </c>
      <c r="N116" s="9" t="s">
        <v>67</v>
      </c>
      <c r="O116" s="9" t="s">
        <v>66</v>
      </c>
      <c r="P116" s="9" t="s">
        <v>65</v>
      </c>
      <c r="Q116" s="9" t="s">
        <v>25</v>
      </c>
      <c r="R116" s="65">
        <v>9687.15</v>
      </c>
      <c r="S116" s="9" t="s">
        <v>25</v>
      </c>
      <c r="T116" s="9" t="s">
        <v>25</v>
      </c>
      <c r="U116" s="7" t="e">
        <f t="shared" si="3"/>
        <v>#VALUE!</v>
      </c>
      <c r="V116" s="7"/>
      <c r="W116" s="7">
        <v>23.33</v>
      </c>
      <c r="X116" s="9" t="s">
        <v>64</v>
      </c>
      <c r="Y116" s="9">
        <v>6</v>
      </c>
      <c r="Z116" s="9">
        <v>1</v>
      </c>
      <c r="AA116" s="9" t="s">
        <v>63</v>
      </c>
      <c r="AB116" s="9" t="s">
        <v>62</v>
      </c>
      <c r="AC116" s="9" t="s">
        <v>34</v>
      </c>
      <c r="AD116" s="9" t="s">
        <v>61</v>
      </c>
      <c r="AE116" s="9">
        <v>5</v>
      </c>
      <c r="AF116" s="9">
        <v>100</v>
      </c>
      <c r="AG116" s="9" t="s">
        <v>1513</v>
      </c>
      <c r="AH116" s="9"/>
      <c r="AI116" s="9">
        <v>100</v>
      </c>
      <c r="AJ116" s="9"/>
      <c r="AK116" s="9"/>
      <c r="AL116" s="9"/>
      <c r="AM116" s="9"/>
      <c r="AN116" s="9"/>
      <c r="AO116" s="9"/>
      <c r="AP116" s="9"/>
      <c r="AQ116" s="9"/>
      <c r="AR116" s="9"/>
      <c r="AS116" s="9"/>
      <c r="AT116" s="9"/>
      <c r="AU116" s="9"/>
      <c r="AV116" s="9"/>
      <c r="AW116" s="9"/>
      <c r="AX116" s="9"/>
      <c r="AY116" s="9"/>
      <c r="AZ116" s="9"/>
      <c r="BA116" s="9"/>
    </row>
    <row r="117" spans="1:53" s="11" customFormat="1" ht="213.75">
      <c r="A117" s="10">
        <v>381</v>
      </c>
      <c r="B117" s="9" t="s">
        <v>0</v>
      </c>
      <c r="C117" s="9"/>
      <c r="D117" s="12"/>
      <c r="E117" s="9" t="s">
        <v>60</v>
      </c>
      <c r="F117" s="9">
        <v>24288</v>
      </c>
      <c r="G117" s="9" t="s">
        <v>59</v>
      </c>
      <c r="H117" s="9">
        <v>2024</v>
      </c>
      <c r="I117" s="9" t="s">
        <v>58</v>
      </c>
      <c r="J117" s="9">
        <v>216000</v>
      </c>
      <c r="K117" s="9" t="s">
        <v>34</v>
      </c>
      <c r="L117" s="9" t="s">
        <v>57</v>
      </c>
      <c r="M117" s="9" t="s">
        <v>56</v>
      </c>
      <c r="N117" s="9" t="s">
        <v>55</v>
      </c>
      <c r="O117" s="9" t="s">
        <v>54</v>
      </c>
      <c r="P117" s="9">
        <v>290111004342</v>
      </c>
      <c r="Q117" s="9" t="s">
        <v>53</v>
      </c>
      <c r="R117" s="66">
        <v>43200</v>
      </c>
      <c r="S117" s="9" t="s">
        <v>52</v>
      </c>
      <c r="T117" s="9" t="s">
        <v>50</v>
      </c>
      <c r="U117" s="7" t="e">
        <f t="shared" si="3"/>
        <v>#VALUE!</v>
      </c>
      <c r="V117" s="7"/>
      <c r="W117" s="7">
        <v>25</v>
      </c>
      <c r="X117" s="9" t="s">
        <v>51</v>
      </c>
      <c r="Y117" s="9">
        <v>4</v>
      </c>
      <c r="Z117" s="9">
        <v>7</v>
      </c>
      <c r="AA117" s="9">
        <v>5</v>
      </c>
      <c r="AB117" s="9">
        <v>4</v>
      </c>
      <c r="AC117" s="9"/>
      <c r="AD117" s="9" t="s">
        <v>50</v>
      </c>
      <c r="AE117" s="9">
        <v>5</v>
      </c>
      <c r="AF117" s="9"/>
      <c r="AG117" s="9"/>
      <c r="AH117" s="9"/>
      <c r="AI117" s="9"/>
      <c r="AJ117" s="9"/>
      <c r="AK117" s="9"/>
      <c r="AL117" s="9"/>
      <c r="AM117" s="9"/>
      <c r="AN117" s="9"/>
      <c r="AO117" s="9"/>
      <c r="AP117" s="9"/>
      <c r="AQ117" s="9"/>
      <c r="AR117" s="9"/>
      <c r="AS117" s="9"/>
      <c r="AT117" s="9"/>
      <c r="AU117" s="9"/>
      <c r="AV117" s="9"/>
      <c r="AW117" s="9"/>
      <c r="AX117" s="9"/>
      <c r="AY117" s="9"/>
      <c r="AZ117" s="9"/>
      <c r="BA117" s="9"/>
    </row>
    <row r="118" spans="1:53" s="11" customFormat="1" ht="171">
      <c r="A118" s="10">
        <v>381</v>
      </c>
      <c r="B118" s="9" t="s">
        <v>0</v>
      </c>
      <c r="C118" s="9">
        <v>58</v>
      </c>
      <c r="D118" s="12" t="s">
        <v>44</v>
      </c>
      <c r="E118" s="9" t="s">
        <v>43</v>
      </c>
      <c r="F118" s="9">
        <v>11711</v>
      </c>
      <c r="G118" s="9" t="s">
        <v>49</v>
      </c>
      <c r="H118" s="9">
        <v>2024</v>
      </c>
      <c r="I118" s="9" t="s">
        <v>48</v>
      </c>
      <c r="J118" s="9">
        <v>52596.36</v>
      </c>
      <c r="K118" s="9" t="s">
        <v>34</v>
      </c>
      <c r="L118" s="9" t="s">
        <v>40</v>
      </c>
      <c r="M118" s="9" t="s">
        <v>39</v>
      </c>
      <c r="N118" s="9" t="s">
        <v>47</v>
      </c>
      <c r="O118" s="9" t="s">
        <v>46</v>
      </c>
      <c r="P118" s="9">
        <v>290111004368</v>
      </c>
      <c r="Q118" s="9" t="s">
        <v>45</v>
      </c>
      <c r="R118" s="65">
        <v>10519.27</v>
      </c>
      <c r="S118" s="9" t="s">
        <v>3</v>
      </c>
      <c r="T118" s="9" t="s">
        <v>3</v>
      </c>
      <c r="U118" s="7" t="e">
        <f t="shared" si="3"/>
        <v>#VALUE!</v>
      </c>
      <c r="V118" s="7">
        <v>30</v>
      </c>
      <c r="W118" s="7">
        <v>25</v>
      </c>
      <c r="X118" s="9" t="s">
        <v>35</v>
      </c>
      <c r="Y118" s="9">
        <v>4</v>
      </c>
      <c r="Z118" s="9">
        <v>6</v>
      </c>
      <c r="AA118" s="9">
        <v>5</v>
      </c>
      <c r="AB118" s="9">
        <v>5</v>
      </c>
      <c r="AC118" s="9" t="s">
        <v>34</v>
      </c>
      <c r="AD118" s="9" t="s">
        <v>1526</v>
      </c>
      <c r="AE118" s="9">
        <v>5</v>
      </c>
      <c r="AF118" s="9">
        <v>30</v>
      </c>
      <c r="AG118" s="9" t="s">
        <v>1519</v>
      </c>
      <c r="AH118" s="9" t="s">
        <v>1534</v>
      </c>
      <c r="AI118" s="9">
        <v>30</v>
      </c>
      <c r="AJ118" s="9"/>
      <c r="AK118" s="9"/>
      <c r="AL118" s="9"/>
      <c r="AM118" s="9"/>
      <c r="AN118" s="9"/>
      <c r="AO118" s="9"/>
      <c r="AP118" s="9"/>
      <c r="AQ118" s="9"/>
      <c r="AR118" s="9"/>
      <c r="AS118" s="9"/>
      <c r="AT118" s="9"/>
      <c r="AU118" s="9"/>
      <c r="AV118" s="9"/>
      <c r="AW118" s="9"/>
      <c r="AX118" s="9"/>
      <c r="AY118" s="9"/>
      <c r="AZ118" s="9"/>
      <c r="BA118" s="9"/>
    </row>
    <row r="119" spans="1:53" s="11" customFormat="1" ht="114">
      <c r="A119" s="10">
        <v>381</v>
      </c>
      <c r="B119" s="9" t="s">
        <v>0</v>
      </c>
      <c r="C119" s="9">
        <v>58</v>
      </c>
      <c r="D119" s="12" t="s">
        <v>44</v>
      </c>
      <c r="E119" s="9" t="s">
        <v>43</v>
      </c>
      <c r="F119" s="9">
        <v>11711</v>
      </c>
      <c r="G119" s="9" t="s">
        <v>42</v>
      </c>
      <c r="H119" s="9">
        <v>2024</v>
      </c>
      <c r="I119" s="9" t="s">
        <v>41</v>
      </c>
      <c r="J119" s="9">
        <v>12903.64</v>
      </c>
      <c r="K119" s="9" t="s">
        <v>34</v>
      </c>
      <c r="L119" s="9" t="s">
        <v>40</v>
      </c>
      <c r="M119" s="9" t="s">
        <v>39</v>
      </c>
      <c r="N119" s="9" t="s">
        <v>38</v>
      </c>
      <c r="O119" s="9" t="s">
        <v>37</v>
      </c>
      <c r="P119" s="9">
        <v>290111004480</v>
      </c>
      <c r="Q119" s="9" t="s">
        <v>36</v>
      </c>
      <c r="R119" s="65">
        <v>2580.73</v>
      </c>
      <c r="S119" s="9" t="s">
        <v>3</v>
      </c>
      <c r="T119" s="9" t="s">
        <v>3</v>
      </c>
      <c r="U119" s="7" t="e">
        <f t="shared" si="3"/>
        <v>#VALUE!</v>
      </c>
      <c r="V119" s="7">
        <v>15</v>
      </c>
      <c r="W119" s="7">
        <v>25</v>
      </c>
      <c r="X119" s="9" t="s">
        <v>35</v>
      </c>
      <c r="Y119" s="9">
        <v>4</v>
      </c>
      <c r="Z119" s="9">
        <v>6</v>
      </c>
      <c r="AA119" s="9">
        <v>2</v>
      </c>
      <c r="AB119" s="9">
        <v>2</v>
      </c>
      <c r="AC119" s="9" t="s">
        <v>34</v>
      </c>
      <c r="AD119" s="9" t="s">
        <v>1533</v>
      </c>
      <c r="AE119" s="9">
        <v>5</v>
      </c>
      <c r="AF119" s="9">
        <v>15</v>
      </c>
      <c r="AG119" s="9" t="s">
        <v>1519</v>
      </c>
      <c r="AH119" s="9" t="s">
        <v>1534</v>
      </c>
      <c r="AI119" s="9">
        <v>15</v>
      </c>
      <c r="AJ119" s="9"/>
      <c r="AK119" s="9"/>
      <c r="AL119" s="9"/>
      <c r="AM119" s="9"/>
      <c r="AN119" s="9"/>
      <c r="AO119" s="9"/>
      <c r="AP119" s="9"/>
      <c r="AQ119" s="9"/>
      <c r="AR119" s="9"/>
      <c r="AS119" s="9"/>
      <c r="AT119" s="9"/>
      <c r="AU119" s="9"/>
      <c r="AV119" s="9"/>
      <c r="AW119" s="9"/>
      <c r="AX119" s="9"/>
      <c r="AY119" s="9"/>
      <c r="AZ119" s="9"/>
      <c r="BA119" s="9"/>
    </row>
    <row r="120" spans="1:53" s="11" customFormat="1" ht="85.5">
      <c r="A120" s="10">
        <v>381</v>
      </c>
      <c r="B120" s="9" t="s">
        <v>0</v>
      </c>
      <c r="C120" s="9"/>
      <c r="D120" s="12"/>
      <c r="E120" s="9" t="s">
        <v>33</v>
      </c>
      <c r="F120" s="9">
        <v>11699</v>
      </c>
      <c r="G120" s="9" t="s">
        <v>32</v>
      </c>
      <c r="H120" s="9">
        <v>2024</v>
      </c>
      <c r="I120" s="9" t="s">
        <v>31</v>
      </c>
      <c r="J120" s="9">
        <v>47598.3</v>
      </c>
      <c r="K120" s="9" t="s">
        <v>30</v>
      </c>
      <c r="L120" s="9" t="s">
        <v>29</v>
      </c>
      <c r="M120" s="9" t="s">
        <v>28</v>
      </c>
      <c r="N120" s="9" t="s">
        <v>27</v>
      </c>
      <c r="O120" s="9" t="s">
        <v>26</v>
      </c>
      <c r="P120" s="9">
        <v>290111004341</v>
      </c>
      <c r="Q120" s="9" t="s">
        <v>25</v>
      </c>
      <c r="R120" s="65">
        <v>9450.99</v>
      </c>
      <c r="S120" s="9" t="s">
        <v>25</v>
      </c>
      <c r="T120" s="9" t="s">
        <v>25</v>
      </c>
      <c r="U120" s="7" t="e">
        <f t="shared" si="3"/>
        <v>#VALUE!</v>
      </c>
      <c r="V120" s="7">
        <v>90</v>
      </c>
      <c r="W120" s="7">
        <v>21.67</v>
      </c>
      <c r="X120" s="9" t="s">
        <v>24</v>
      </c>
      <c r="Y120" s="9">
        <v>4</v>
      </c>
      <c r="Z120" s="9">
        <v>6</v>
      </c>
      <c r="AA120" s="9">
        <v>2</v>
      </c>
      <c r="AB120" s="9">
        <v>4</v>
      </c>
      <c r="AC120" s="9" t="s">
        <v>23</v>
      </c>
      <c r="AD120" s="9" t="s">
        <v>22</v>
      </c>
      <c r="AE120" s="9">
        <v>5</v>
      </c>
      <c r="AF120" s="9"/>
      <c r="AG120" s="9"/>
      <c r="AH120" s="9"/>
      <c r="AI120" s="9"/>
      <c r="AJ120" s="9"/>
      <c r="AK120" s="9"/>
      <c r="AL120" s="9"/>
      <c r="AM120" s="9"/>
      <c r="AN120" s="9"/>
      <c r="AO120" s="9"/>
      <c r="AP120" s="9"/>
      <c r="AQ120" s="9"/>
      <c r="AR120" s="9"/>
      <c r="AS120" s="9"/>
      <c r="AT120" s="9"/>
      <c r="AU120" s="9"/>
      <c r="AV120" s="9"/>
      <c r="AW120" s="9"/>
      <c r="AX120" s="9"/>
      <c r="AY120" s="9"/>
      <c r="AZ120" s="9"/>
      <c r="BA120" s="9"/>
    </row>
    <row r="121" spans="1:53" s="11" customFormat="1" ht="71.25">
      <c r="A121" s="10">
        <v>381</v>
      </c>
      <c r="B121" s="9" t="s">
        <v>0</v>
      </c>
      <c r="C121" s="9"/>
      <c r="D121" s="12" t="s">
        <v>21</v>
      </c>
      <c r="E121" s="9" t="s">
        <v>20</v>
      </c>
      <c r="F121" s="9">
        <v>11654</v>
      </c>
      <c r="G121" s="9" t="s">
        <v>19</v>
      </c>
      <c r="H121" s="9">
        <v>2024</v>
      </c>
      <c r="I121" s="9" t="s">
        <v>18</v>
      </c>
      <c r="J121" s="9">
        <v>62982.400000000001</v>
      </c>
      <c r="K121" s="9" t="s">
        <v>8</v>
      </c>
      <c r="L121" s="9" t="s">
        <v>17</v>
      </c>
      <c r="M121" s="9" t="s">
        <v>16</v>
      </c>
      <c r="N121" s="9" t="s">
        <v>15</v>
      </c>
      <c r="O121" s="9" t="s">
        <v>14</v>
      </c>
      <c r="P121" s="9">
        <v>290102001959</v>
      </c>
      <c r="Q121" s="9" t="s">
        <v>3</v>
      </c>
      <c r="R121" s="65">
        <v>12596.48</v>
      </c>
      <c r="S121" s="9" t="s">
        <v>3</v>
      </c>
      <c r="T121" s="9" t="s">
        <v>3</v>
      </c>
      <c r="U121" s="7" t="e">
        <f t="shared" si="3"/>
        <v>#VALUE!</v>
      </c>
      <c r="V121" s="7">
        <v>0</v>
      </c>
      <c r="W121" s="7">
        <v>23.33</v>
      </c>
      <c r="X121" s="9" t="s">
        <v>13</v>
      </c>
      <c r="Y121" s="9">
        <v>2</v>
      </c>
      <c r="Z121" s="9">
        <v>3</v>
      </c>
      <c r="AA121" s="9">
        <v>1</v>
      </c>
      <c r="AB121" s="9">
        <v>66</v>
      </c>
      <c r="AC121" s="9"/>
      <c r="AD121" s="9" t="s">
        <v>1</v>
      </c>
      <c r="AE121" s="9">
        <v>5</v>
      </c>
      <c r="AF121" s="9">
        <v>50</v>
      </c>
      <c r="AG121" s="9" t="s">
        <v>1508</v>
      </c>
      <c r="AH121" s="9" t="s">
        <v>1507</v>
      </c>
      <c r="AI121" s="9">
        <v>80</v>
      </c>
      <c r="AJ121" s="9" t="s">
        <v>1509</v>
      </c>
      <c r="AK121" s="9" t="s">
        <v>1510</v>
      </c>
      <c r="AL121" s="9">
        <v>20</v>
      </c>
      <c r="AM121" s="9"/>
      <c r="AN121" s="9"/>
      <c r="AO121" s="9"/>
      <c r="AP121" s="9"/>
      <c r="AQ121" s="9"/>
      <c r="AR121" s="9"/>
      <c r="AS121" s="9"/>
      <c r="AT121" s="9"/>
      <c r="AU121" s="9"/>
      <c r="AV121" s="9"/>
      <c r="AW121" s="9"/>
      <c r="AX121" s="9"/>
      <c r="AY121" s="9"/>
      <c r="AZ121" s="9"/>
      <c r="BA121" s="9"/>
    </row>
    <row r="122" spans="1:53" s="11" customFormat="1" ht="142.5">
      <c r="A122" s="10">
        <v>381</v>
      </c>
      <c r="B122" s="9" t="s">
        <v>0</v>
      </c>
      <c r="C122" s="9">
        <v>30</v>
      </c>
      <c r="D122" s="12" t="s">
        <v>12</v>
      </c>
      <c r="E122" s="9" t="s">
        <v>11</v>
      </c>
      <c r="F122" s="9">
        <v>15873</v>
      </c>
      <c r="G122" s="9" t="s">
        <v>10</v>
      </c>
      <c r="H122" s="9">
        <v>2024</v>
      </c>
      <c r="I122" s="9" t="s">
        <v>9</v>
      </c>
      <c r="J122" s="9">
        <v>333489.26</v>
      </c>
      <c r="K122" s="9" t="s">
        <v>8</v>
      </c>
      <c r="L122" s="9" t="s">
        <v>7</v>
      </c>
      <c r="M122" s="9" t="s">
        <v>6</v>
      </c>
      <c r="N122" s="9" t="s">
        <v>5</v>
      </c>
      <c r="O122" s="9" t="s">
        <v>4</v>
      </c>
      <c r="P122" s="9">
        <v>290102001960</v>
      </c>
      <c r="Q122" s="9" t="s">
        <v>3</v>
      </c>
      <c r="R122" s="65">
        <v>66697.850000000006</v>
      </c>
      <c r="S122" s="9" t="s">
        <v>3</v>
      </c>
      <c r="T122" s="9" t="s">
        <v>3</v>
      </c>
      <c r="U122" s="7" t="e">
        <f t="shared" si="3"/>
        <v>#VALUE!</v>
      </c>
      <c r="V122" s="7">
        <v>0</v>
      </c>
      <c r="W122" s="7">
        <v>20</v>
      </c>
      <c r="X122" s="9" t="s">
        <v>2</v>
      </c>
      <c r="Y122" s="9">
        <v>2</v>
      </c>
      <c r="Z122" s="9">
        <v>3</v>
      </c>
      <c r="AA122" s="9">
        <v>4</v>
      </c>
      <c r="AB122" s="9">
        <v>66</v>
      </c>
      <c r="AC122" s="9"/>
      <c r="AD122" s="9" t="s">
        <v>1</v>
      </c>
      <c r="AE122" s="9">
        <v>5</v>
      </c>
      <c r="AF122" s="9"/>
      <c r="AG122" s="9"/>
      <c r="AH122" s="9"/>
      <c r="AI122" s="9"/>
      <c r="AJ122" s="9"/>
      <c r="AK122" s="9"/>
      <c r="AL122" s="9"/>
      <c r="AM122" s="9"/>
      <c r="AN122" s="9"/>
      <c r="AO122" s="9"/>
      <c r="AP122" s="9"/>
      <c r="AQ122" s="9"/>
      <c r="AR122" s="9"/>
      <c r="AS122" s="9"/>
      <c r="AT122" s="9"/>
      <c r="AU122" s="9"/>
      <c r="AV122" s="9"/>
      <c r="AW122" s="9"/>
      <c r="AX122" s="9"/>
      <c r="AY122" s="9"/>
      <c r="AZ122" s="9"/>
      <c r="BA122" s="9"/>
    </row>
    <row r="123" spans="1:53" ht="156.75">
      <c r="A123" s="10">
        <v>381</v>
      </c>
      <c r="B123" s="9" t="s">
        <v>0</v>
      </c>
      <c r="C123" s="6"/>
      <c r="D123" s="8"/>
      <c r="E123" s="6" t="s">
        <v>204</v>
      </c>
      <c r="F123" s="6">
        <v>13310</v>
      </c>
      <c r="G123" s="6" t="s">
        <v>1429</v>
      </c>
      <c r="H123" s="6">
        <v>2025</v>
      </c>
      <c r="I123" s="68" t="s">
        <v>1430</v>
      </c>
      <c r="J123" s="67">
        <v>68093.899999999994</v>
      </c>
      <c r="K123" s="6" t="s">
        <v>1455</v>
      </c>
      <c r="L123" s="6" t="s">
        <v>1546</v>
      </c>
      <c r="M123" s="6" t="s">
        <v>1547</v>
      </c>
      <c r="N123" s="6" t="s">
        <v>1548</v>
      </c>
      <c r="O123" s="6" t="s">
        <v>1549</v>
      </c>
      <c r="P123" s="6">
        <v>290104002266</v>
      </c>
      <c r="Q123" s="6"/>
      <c r="R123" s="67">
        <v>4255.87</v>
      </c>
      <c r="S123" s="6"/>
      <c r="T123" s="6"/>
      <c r="U123" s="7">
        <f t="shared" si="3"/>
        <v>4255.87</v>
      </c>
      <c r="V123" s="62"/>
      <c r="W123" s="62">
        <v>6.25</v>
      </c>
      <c r="X123" s="6" t="s">
        <v>144</v>
      </c>
      <c r="Y123" s="6"/>
      <c r="Z123" s="6"/>
      <c r="AA123" s="6"/>
      <c r="AB123" s="6"/>
      <c r="AC123" s="6" t="s">
        <v>1455</v>
      </c>
      <c r="AD123" s="6"/>
      <c r="AE123" s="6">
        <v>4</v>
      </c>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row>
    <row r="124" spans="1:53" ht="199.5">
      <c r="A124" s="10">
        <v>381</v>
      </c>
      <c r="B124" s="9" t="s">
        <v>0</v>
      </c>
      <c r="C124" s="6"/>
      <c r="D124" s="8"/>
      <c r="E124" s="6" t="s">
        <v>204</v>
      </c>
      <c r="F124" s="6">
        <v>13310</v>
      </c>
      <c r="G124" s="6" t="s">
        <v>1431</v>
      </c>
      <c r="H124" s="6">
        <v>2025</v>
      </c>
      <c r="I124" s="68" t="s">
        <v>1432</v>
      </c>
      <c r="J124" s="67">
        <v>75182.210000000006</v>
      </c>
      <c r="K124" s="6" t="s">
        <v>1455</v>
      </c>
      <c r="L124" s="6" t="s">
        <v>1550</v>
      </c>
      <c r="M124" s="6" t="s">
        <v>1551</v>
      </c>
      <c r="N124" s="6" t="s">
        <v>1552</v>
      </c>
      <c r="O124" s="6" t="s">
        <v>1553</v>
      </c>
      <c r="P124" s="6">
        <v>290104002267</v>
      </c>
      <c r="Q124" s="6"/>
      <c r="R124" s="67">
        <v>2506.0700000000002</v>
      </c>
      <c r="S124" s="6"/>
      <c r="T124" s="6"/>
      <c r="U124" s="7">
        <f t="shared" si="3"/>
        <v>2506.0700000000002</v>
      </c>
      <c r="V124" s="62"/>
      <c r="W124" s="62">
        <v>3.33</v>
      </c>
      <c r="X124" s="6" t="s">
        <v>144</v>
      </c>
      <c r="Y124" s="6"/>
      <c r="Z124" s="6"/>
      <c r="AA124" s="6"/>
      <c r="AB124" s="6"/>
      <c r="AC124" s="6" t="s">
        <v>1455</v>
      </c>
      <c r="AD124" s="6"/>
      <c r="AE124" s="6">
        <v>5</v>
      </c>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row>
    <row r="125" spans="1:53" ht="148.5">
      <c r="A125" s="10">
        <v>381</v>
      </c>
      <c r="B125" s="9" t="s">
        <v>0</v>
      </c>
      <c r="C125" s="6"/>
      <c r="D125" s="8"/>
      <c r="E125" s="6" t="s">
        <v>152</v>
      </c>
      <c r="F125" s="6">
        <v>26467</v>
      </c>
      <c r="G125" s="6" t="s">
        <v>1433</v>
      </c>
      <c r="H125" s="6">
        <v>2025</v>
      </c>
      <c r="I125" s="68" t="s">
        <v>1434</v>
      </c>
      <c r="J125" s="67">
        <v>72024.820000000007</v>
      </c>
      <c r="K125" s="6" t="s">
        <v>1455</v>
      </c>
      <c r="L125" s="6" t="s">
        <v>1474</v>
      </c>
      <c r="M125" s="6" t="s">
        <v>1475</v>
      </c>
      <c r="N125" s="6" t="s">
        <v>1476</v>
      </c>
      <c r="O125" s="6" t="s">
        <v>1477</v>
      </c>
      <c r="P125" s="6">
        <v>290105001876</v>
      </c>
      <c r="Q125" s="9" t="s">
        <v>3</v>
      </c>
      <c r="R125" s="67">
        <v>4801.6499999999996</v>
      </c>
      <c r="S125" s="9" t="s">
        <v>3</v>
      </c>
      <c r="T125" s="9" t="s">
        <v>3</v>
      </c>
      <c r="U125" s="7" t="e">
        <f t="shared" si="3"/>
        <v>#VALUE!</v>
      </c>
      <c r="V125" s="62">
        <v>0</v>
      </c>
      <c r="W125" s="62">
        <v>6.67</v>
      </c>
      <c r="X125" s="6" t="s">
        <v>144</v>
      </c>
      <c r="Y125" s="6">
        <v>3</v>
      </c>
      <c r="Z125" s="6">
        <v>10</v>
      </c>
      <c r="AA125" s="6">
        <v>1</v>
      </c>
      <c r="AB125" s="6">
        <v>47</v>
      </c>
      <c r="AC125" s="6" t="s">
        <v>1455</v>
      </c>
      <c r="AD125" s="6" t="s">
        <v>1478</v>
      </c>
      <c r="AE125" s="6">
        <v>5</v>
      </c>
      <c r="AF125" s="64">
        <v>15</v>
      </c>
      <c r="AG125" s="64" t="s">
        <v>135</v>
      </c>
      <c r="AH125" s="64" t="s">
        <v>1472</v>
      </c>
      <c r="AI125" s="64">
        <v>10</v>
      </c>
      <c r="AJ125" s="64" t="s">
        <v>1479</v>
      </c>
      <c r="AK125" s="64" t="s">
        <v>152</v>
      </c>
      <c r="AL125" s="64">
        <v>5</v>
      </c>
      <c r="AM125" s="64"/>
      <c r="AN125" s="64"/>
      <c r="AO125" s="64"/>
      <c r="AP125" s="64"/>
      <c r="AQ125" s="64"/>
      <c r="AR125" s="64"/>
      <c r="AS125" s="64"/>
      <c r="AT125" s="64"/>
      <c r="AU125" s="64"/>
      <c r="AV125" s="64"/>
      <c r="AW125" s="64"/>
      <c r="AX125" s="64"/>
      <c r="AY125" s="64"/>
      <c r="AZ125" s="64"/>
      <c r="BA125" s="64"/>
    </row>
    <row r="126" spans="1:53" ht="213.75">
      <c r="A126" s="10">
        <v>381</v>
      </c>
      <c r="B126" s="9" t="s">
        <v>0</v>
      </c>
      <c r="C126" s="6"/>
      <c r="D126" s="8"/>
      <c r="E126" s="6" t="s">
        <v>43</v>
      </c>
      <c r="F126" s="6">
        <v>11711</v>
      </c>
      <c r="G126" s="6" t="s">
        <v>1574</v>
      </c>
      <c r="H126" s="6">
        <v>2025</v>
      </c>
      <c r="I126" s="68" t="s">
        <v>1575</v>
      </c>
      <c r="J126" s="67">
        <v>45999.13</v>
      </c>
      <c r="K126" s="6" t="s">
        <v>1455</v>
      </c>
      <c r="L126" s="6" t="s">
        <v>40</v>
      </c>
      <c r="M126" s="6" t="s">
        <v>39</v>
      </c>
      <c r="N126" s="6" t="s">
        <v>1520</v>
      </c>
      <c r="O126" s="6" t="s">
        <v>1521</v>
      </c>
      <c r="P126" s="6">
        <v>290111004290</v>
      </c>
      <c r="Q126" s="6" t="s">
        <v>1524</v>
      </c>
      <c r="R126" s="67">
        <v>3833.26</v>
      </c>
      <c r="S126" s="6" t="s">
        <v>3</v>
      </c>
      <c r="T126" s="6" t="s">
        <v>3</v>
      </c>
      <c r="U126" s="7" t="e">
        <f t="shared" si="3"/>
        <v>#VALUE!</v>
      </c>
      <c r="V126" s="62">
        <v>13</v>
      </c>
      <c r="W126" s="62">
        <v>8.33</v>
      </c>
      <c r="X126" s="6" t="s">
        <v>35</v>
      </c>
      <c r="Y126" s="6">
        <v>3</v>
      </c>
      <c r="Z126" s="6">
        <v>1.2</v>
      </c>
      <c r="AA126" s="6">
        <v>7.1</v>
      </c>
      <c r="AB126" s="6">
        <v>4</v>
      </c>
      <c r="AC126" s="6" t="s">
        <v>1455</v>
      </c>
      <c r="AD126" s="6" t="s">
        <v>1526</v>
      </c>
      <c r="AE126" s="6">
        <v>5</v>
      </c>
      <c r="AF126" s="64">
        <v>40</v>
      </c>
      <c r="AG126" s="64" t="s">
        <v>1528</v>
      </c>
      <c r="AH126" s="64" t="s">
        <v>1529</v>
      </c>
      <c r="AI126" s="64">
        <v>15</v>
      </c>
      <c r="AJ126" s="64" t="s">
        <v>1530</v>
      </c>
      <c r="AK126" s="64" t="s">
        <v>1529</v>
      </c>
      <c r="AL126" s="64">
        <v>10</v>
      </c>
      <c r="AM126" s="64" t="s">
        <v>1531</v>
      </c>
      <c r="AN126" s="64" t="s">
        <v>1532</v>
      </c>
      <c r="AO126" s="64">
        <v>15</v>
      </c>
      <c r="AP126" s="64"/>
      <c r="AQ126" s="64"/>
      <c r="AR126" s="64"/>
      <c r="AS126" s="64"/>
      <c r="AT126" s="64"/>
      <c r="AU126" s="64"/>
      <c r="AV126" s="64"/>
      <c r="AW126" s="64"/>
      <c r="AX126" s="64"/>
      <c r="AY126" s="64"/>
      <c r="AZ126" s="64"/>
      <c r="BA126" s="64"/>
    </row>
    <row r="127" spans="1:53" ht="185.25">
      <c r="A127" s="10">
        <v>381</v>
      </c>
      <c r="B127" s="9" t="s">
        <v>0</v>
      </c>
      <c r="C127" s="6"/>
      <c r="D127" s="8"/>
      <c r="E127" s="6" t="s">
        <v>43</v>
      </c>
      <c r="F127" s="6">
        <v>11711</v>
      </c>
      <c r="G127" s="6" t="s">
        <v>1576</v>
      </c>
      <c r="H127" s="2">
        <v>2025</v>
      </c>
      <c r="I127" s="68" t="s">
        <v>1435</v>
      </c>
      <c r="J127" s="67">
        <v>236819.88</v>
      </c>
      <c r="K127" s="6" t="s">
        <v>1455</v>
      </c>
      <c r="L127" s="6" t="s">
        <v>40</v>
      </c>
      <c r="M127" s="6" t="s">
        <v>39</v>
      </c>
      <c r="N127" s="6" t="s">
        <v>1522</v>
      </c>
      <c r="O127" s="6" t="s">
        <v>1523</v>
      </c>
      <c r="P127" s="6" t="s">
        <v>1545</v>
      </c>
      <c r="Q127" s="6" t="s">
        <v>1525</v>
      </c>
      <c r="R127" s="67">
        <v>11840.99</v>
      </c>
      <c r="S127" s="6" t="s">
        <v>3</v>
      </c>
      <c r="T127" s="6" t="s">
        <v>3</v>
      </c>
      <c r="U127" s="7" t="e">
        <f t="shared" si="3"/>
        <v>#VALUE!</v>
      </c>
      <c r="V127" s="62">
        <v>5</v>
      </c>
      <c r="W127" s="62">
        <v>5</v>
      </c>
      <c r="X127" s="6" t="s">
        <v>35</v>
      </c>
      <c r="Y127" s="6">
        <v>4</v>
      </c>
      <c r="Z127" s="6">
        <v>6</v>
      </c>
      <c r="AA127" s="6">
        <v>2</v>
      </c>
      <c r="AB127" s="6">
        <v>4</v>
      </c>
      <c r="AC127" s="6" t="s">
        <v>1455</v>
      </c>
      <c r="AD127" s="6" t="s">
        <v>1527</v>
      </c>
      <c r="AE127" s="6">
        <v>5</v>
      </c>
      <c r="AF127" s="64">
        <v>5</v>
      </c>
      <c r="AG127" s="64" t="s">
        <v>44</v>
      </c>
      <c r="AH127" s="64" t="s">
        <v>1529</v>
      </c>
      <c r="AI127" s="64">
        <v>5</v>
      </c>
      <c r="AJ127" s="64"/>
      <c r="AK127" s="64"/>
      <c r="AL127" s="64"/>
      <c r="AM127" s="64"/>
      <c r="AN127" s="64"/>
      <c r="AO127" s="64"/>
      <c r="AP127" s="64"/>
      <c r="AQ127" s="64"/>
      <c r="AR127" s="64"/>
      <c r="AS127" s="64"/>
      <c r="AT127" s="64"/>
      <c r="AU127" s="64"/>
      <c r="AV127" s="64"/>
      <c r="AW127" s="64"/>
      <c r="AX127" s="64"/>
      <c r="AY127" s="64"/>
      <c r="AZ127" s="64"/>
      <c r="BA127" s="64"/>
    </row>
    <row r="128" spans="1:53" ht="195">
      <c r="A128" s="10">
        <v>381</v>
      </c>
      <c r="B128" s="9" t="s">
        <v>0</v>
      </c>
      <c r="C128" s="6"/>
      <c r="D128" s="8"/>
      <c r="E128" s="6" t="s">
        <v>288</v>
      </c>
      <c r="F128" s="6">
        <v>18326</v>
      </c>
      <c r="G128" s="6" t="s">
        <v>1436</v>
      </c>
      <c r="H128" s="6">
        <v>2025</v>
      </c>
      <c r="I128" s="69" t="s">
        <v>1437</v>
      </c>
      <c r="J128" s="67">
        <v>82305.88</v>
      </c>
      <c r="K128" s="6" t="s">
        <v>1455</v>
      </c>
      <c r="L128" s="6" t="s">
        <v>1457</v>
      </c>
      <c r="M128" s="6" t="s">
        <v>1458</v>
      </c>
      <c r="N128" s="6" t="s">
        <v>1459</v>
      </c>
      <c r="O128" s="6" t="s">
        <v>1460</v>
      </c>
      <c r="P128" s="6">
        <v>290105001846</v>
      </c>
      <c r="Q128" s="6">
        <v>100</v>
      </c>
      <c r="R128" s="67">
        <v>13717.65</v>
      </c>
      <c r="S128" s="6">
        <v>5</v>
      </c>
      <c r="T128" s="6">
        <v>100</v>
      </c>
      <c r="U128" s="7">
        <f t="shared" si="3"/>
        <v>13822.65</v>
      </c>
      <c r="V128" s="62">
        <v>50</v>
      </c>
      <c r="W128" s="62">
        <v>16.670000000000002</v>
      </c>
      <c r="X128" s="6" t="s">
        <v>144</v>
      </c>
      <c r="Y128" s="6">
        <v>4</v>
      </c>
      <c r="Z128" s="6">
        <v>7</v>
      </c>
      <c r="AA128" s="6">
        <v>5</v>
      </c>
      <c r="AB128" s="6"/>
      <c r="AC128" s="6" t="s">
        <v>1455</v>
      </c>
      <c r="AD128" s="6" t="s">
        <v>97</v>
      </c>
      <c r="AE128" s="6">
        <v>5</v>
      </c>
      <c r="AF128" s="64">
        <v>70</v>
      </c>
      <c r="AG128" s="64" t="s">
        <v>135</v>
      </c>
      <c r="AH128" s="64" t="s">
        <v>1461</v>
      </c>
      <c r="AI128" s="64">
        <v>100</v>
      </c>
      <c r="AJ128" s="64"/>
      <c r="AK128" s="64"/>
      <c r="AL128" s="64"/>
      <c r="AM128" s="64"/>
      <c r="AN128" s="64"/>
      <c r="AO128" s="64"/>
      <c r="AP128" s="64"/>
      <c r="AQ128" s="64"/>
      <c r="AR128" s="64"/>
      <c r="AS128" s="64"/>
      <c r="AT128" s="64"/>
      <c r="AU128" s="64"/>
      <c r="AV128" s="64"/>
      <c r="AW128" s="64"/>
      <c r="AX128" s="64"/>
      <c r="AY128" s="64"/>
      <c r="AZ128" s="64"/>
      <c r="BA128" s="64"/>
    </row>
    <row r="129" spans="1:53" ht="186">
      <c r="A129" s="10">
        <v>381</v>
      </c>
      <c r="B129" s="9" t="s">
        <v>0</v>
      </c>
      <c r="C129" s="6"/>
      <c r="D129" s="8"/>
      <c r="E129" s="6" t="s">
        <v>106</v>
      </c>
      <c r="F129" s="6">
        <v>6013</v>
      </c>
      <c r="G129" s="6" t="s">
        <v>1438</v>
      </c>
      <c r="H129" s="6">
        <v>2025</v>
      </c>
      <c r="I129" s="69" t="s">
        <v>1439</v>
      </c>
      <c r="J129" s="67">
        <v>34700.879999999997</v>
      </c>
      <c r="K129" s="6" t="s">
        <v>1455</v>
      </c>
      <c r="L129" s="6" t="s">
        <v>102</v>
      </c>
      <c r="M129" s="6" t="s">
        <v>101</v>
      </c>
      <c r="N129" s="6" t="s">
        <v>1568</v>
      </c>
      <c r="O129" s="6" t="s">
        <v>1560</v>
      </c>
      <c r="P129" s="6">
        <v>290111004287</v>
      </c>
      <c r="Q129" s="6">
        <v>19.29</v>
      </c>
      <c r="R129" s="67">
        <v>1735.04</v>
      </c>
      <c r="S129" s="6">
        <v>2.04</v>
      </c>
      <c r="T129" s="6">
        <v>16.23</v>
      </c>
      <c r="U129" s="7">
        <f t="shared" si="3"/>
        <v>1753.31</v>
      </c>
      <c r="V129" s="62">
        <v>40</v>
      </c>
      <c r="W129" s="62">
        <v>5</v>
      </c>
      <c r="X129" s="6" t="s">
        <v>98</v>
      </c>
      <c r="Y129" s="6">
        <v>4</v>
      </c>
      <c r="Z129" s="6">
        <v>8</v>
      </c>
      <c r="AA129" s="6">
        <v>2</v>
      </c>
      <c r="AB129" s="6">
        <v>35</v>
      </c>
      <c r="AC129" s="6" t="s">
        <v>1455</v>
      </c>
      <c r="AD129" s="6"/>
      <c r="AE129" s="6">
        <v>5</v>
      </c>
      <c r="AF129" s="64">
        <v>50</v>
      </c>
      <c r="AG129" s="64" t="s">
        <v>1563</v>
      </c>
      <c r="AH129" s="64" t="s">
        <v>1564</v>
      </c>
      <c r="AI129" s="64"/>
      <c r="AJ129" s="64"/>
      <c r="AK129" s="64"/>
      <c r="AL129" s="64"/>
      <c r="AM129" s="64"/>
      <c r="AN129" s="64"/>
      <c r="AO129" s="64"/>
      <c r="AP129" s="64"/>
      <c r="AQ129" s="64"/>
      <c r="AR129" s="64"/>
      <c r="AS129" s="64"/>
      <c r="AT129" s="64"/>
      <c r="AU129" s="64"/>
      <c r="AV129" s="64"/>
      <c r="AW129" s="64"/>
      <c r="AX129" s="64"/>
      <c r="AY129" s="64"/>
      <c r="AZ129" s="64"/>
      <c r="BA129" s="64"/>
    </row>
    <row r="130" spans="1:53" ht="72">
      <c r="A130" s="10">
        <v>381</v>
      </c>
      <c r="B130" s="9" t="s">
        <v>0</v>
      </c>
      <c r="C130" s="6"/>
      <c r="D130" s="8"/>
      <c r="E130" s="6" t="s">
        <v>106</v>
      </c>
      <c r="F130" s="6">
        <v>6013</v>
      </c>
      <c r="G130" s="6" t="s">
        <v>1440</v>
      </c>
      <c r="H130" s="6">
        <v>2025</v>
      </c>
      <c r="I130" s="69" t="s">
        <v>1441</v>
      </c>
      <c r="J130" s="67">
        <v>8660.08</v>
      </c>
      <c r="K130" s="6" t="s">
        <v>1455</v>
      </c>
      <c r="L130" s="6" t="s">
        <v>1558</v>
      </c>
      <c r="M130" s="6" t="s">
        <v>263</v>
      </c>
      <c r="N130" s="6" t="s">
        <v>1440</v>
      </c>
      <c r="O130" s="6" t="s">
        <v>1559</v>
      </c>
      <c r="P130" s="6">
        <v>290111004289</v>
      </c>
      <c r="Q130" s="6" t="s">
        <v>3</v>
      </c>
      <c r="R130" s="6">
        <v>433</v>
      </c>
      <c r="S130" s="6" t="s">
        <v>3</v>
      </c>
      <c r="T130" s="6" t="s">
        <v>3</v>
      </c>
      <c r="U130" s="7" t="e">
        <f t="shared" si="3"/>
        <v>#VALUE!</v>
      </c>
      <c r="V130" s="62">
        <v>6</v>
      </c>
      <c r="W130" s="62">
        <v>5</v>
      </c>
      <c r="X130" s="6" t="s">
        <v>35</v>
      </c>
      <c r="Y130" s="6">
        <v>2</v>
      </c>
      <c r="Z130" s="6">
        <v>5</v>
      </c>
      <c r="AA130" s="6">
        <v>2</v>
      </c>
      <c r="AB130" s="6">
        <v>10</v>
      </c>
      <c r="AC130" s="6" t="s">
        <v>1455</v>
      </c>
      <c r="AD130" s="6" t="s">
        <v>97</v>
      </c>
      <c r="AE130" s="6">
        <v>5</v>
      </c>
      <c r="AF130" s="64">
        <v>6</v>
      </c>
      <c r="AG130" s="64" t="s">
        <v>107</v>
      </c>
      <c r="AH130" s="64" t="s">
        <v>1571</v>
      </c>
      <c r="AI130" s="64">
        <v>2</v>
      </c>
      <c r="AJ130" s="64" t="s">
        <v>1572</v>
      </c>
      <c r="AK130" s="64" t="s">
        <v>1571</v>
      </c>
      <c r="AL130" s="64">
        <v>2</v>
      </c>
      <c r="AM130" s="64" t="s">
        <v>1573</v>
      </c>
      <c r="AN130" s="64" t="s">
        <v>1571</v>
      </c>
      <c r="AO130" s="64">
        <v>2</v>
      </c>
      <c r="AP130" s="64"/>
      <c r="AQ130" s="64"/>
      <c r="AR130" s="64"/>
      <c r="AS130" s="64"/>
      <c r="AT130" s="64"/>
      <c r="AU130" s="64"/>
      <c r="AV130" s="64"/>
      <c r="AW130" s="64"/>
      <c r="AX130" s="64"/>
      <c r="AY130" s="64"/>
      <c r="AZ130" s="64"/>
      <c r="BA130" s="64"/>
    </row>
    <row r="131" spans="1:53" ht="185.25">
      <c r="A131" s="10">
        <v>381</v>
      </c>
      <c r="B131" s="9" t="s">
        <v>0</v>
      </c>
      <c r="C131" s="6"/>
      <c r="D131" s="8"/>
      <c r="E131" s="6" t="s">
        <v>106</v>
      </c>
      <c r="F131" s="6">
        <v>6013</v>
      </c>
      <c r="G131" s="6" t="s">
        <v>1443</v>
      </c>
      <c r="H131" s="6">
        <v>2025</v>
      </c>
      <c r="I131" s="6" t="s">
        <v>1442</v>
      </c>
      <c r="J131" s="67">
        <v>36582.89</v>
      </c>
      <c r="K131" s="6" t="s">
        <v>1455</v>
      </c>
      <c r="L131" s="6" t="s">
        <v>102</v>
      </c>
      <c r="M131" s="6" t="s">
        <v>101</v>
      </c>
      <c r="N131" s="6" t="s">
        <v>1569</v>
      </c>
      <c r="O131" s="6" t="s">
        <v>1561</v>
      </c>
      <c r="P131" s="6">
        <v>290111004286</v>
      </c>
      <c r="Q131" s="6">
        <v>19.46</v>
      </c>
      <c r="R131" s="67">
        <v>1829.14</v>
      </c>
      <c r="S131" s="6">
        <v>2.15</v>
      </c>
      <c r="T131" s="6">
        <v>16.23</v>
      </c>
      <c r="U131" s="7">
        <f t="shared" si="3"/>
        <v>1847.5200000000002</v>
      </c>
      <c r="V131" s="62">
        <v>60</v>
      </c>
      <c r="W131" s="62">
        <v>5</v>
      </c>
      <c r="X131" s="6" t="s">
        <v>98</v>
      </c>
      <c r="Y131" s="6">
        <v>2</v>
      </c>
      <c r="Z131" s="6">
        <v>5</v>
      </c>
      <c r="AA131" s="6">
        <v>1</v>
      </c>
      <c r="AB131" s="6">
        <v>35</v>
      </c>
      <c r="AC131" s="6" t="s">
        <v>1455</v>
      </c>
      <c r="AD131" s="6"/>
      <c r="AE131" s="6">
        <v>5</v>
      </c>
      <c r="AF131" s="64">
        <v>80</v>
      </c>
      <c r="AG131" s="64" t="s">
        <v>1563</v>
      </c>
      <c r="AH131" s="64" t="s">
        <v>1564</v>
      </c>
      <c r="AI131" s="64"/>
      <c r="AJ131" s="64"/>
      <c r="AK131" s="64"/>
      <c r="AL131" s="64"/>
      <c r="AM131" s="64"/>
      <c r="AN131" s="64"/>
      <c r="AO131" s="64"/>
      <c r="AP131" s="64"/>
      <c r="AQ131" s="64"/>
      <c r="AR131" s="64"/>
      <c r="AS131" s="64"/>
      <c r="AT131" s="64"/>
      <c r="AU131" s="64"/>
      <c r="AV131" s="64"/>
      <c r="AW131" s="64"/>
      <c r="AX131" s="64"/>
      <c r="AY131" s="64"/>
      <c r="AZ131" s="64"/>
      <c r="BA131" s="64"/>
    </row>
    <row r="132" spans="1:53" ht="186">
      <c r="A132" s="10">
        <v>381</v>
      </c>
      <c r="B132" s="9" t="s">
        <v>0</v>
      </c>
      <c r="C132" s="6"/>
      <c r="D132" s="8"/>
      <c r="E132" s="6" t="s">
        <v>106</v>
      </c>
      <c r="F132" s="6">
        <v>6013</v>
      </c>
      <c r="G132" s="6" t="s">
        <v>1445</v>
      </c>
      <c r="H132" s="6">
        <v>2025</v>
      </c>
      <c r="I132" s="69" t="s">
        <v>1444</v>
      </c>
      <c r="J132" s="67">
        <v>12518.24</v>
      </c>
      <c r="K132" s="6" t="s">
        <v>1455</v>
      </c>
      <c r="L132" s="6" t="s">
        <v>102</v>
      </c>
      <c r="M132" s="6" t="s">
        <v>101</v>
      </c>
      <c r="N132" s="6" t="s">
        <v>1570</v>
      </c>
      <c r="O132" s="6" t="s">
        <v>1562</v>
      </c>
      <c r="P132" s="6">
        <v>290111004279</v>
      </c>
      <c r="Q132" s="6">
        <v>17.21</v>
      </c>
      <c r="R132" s="6">
        <v>417.27</v>
      </c>
      <c r="S132" s="6">
        <v>0.73</v>
      </c>
      <c r="T132" s="6">
        <v>16.23</v>
      </c>
      <c r="U132" s="7">
        <f t="shared" si="3"/>
        <v>434.23</v>
      </c>
      <c r="V132" s="62">
        <v>80</v>
      </c>
      <c r="W132" s="62">
        <v>3.33</v>
      </c>
      <c r="X132" s="6" t="s">
        <v>98</v>
      </c>
      <c r="Y132" s="6">
        <v>2</v>
      </c>
      <c r="Z132" s="6"/>
      <c r="AA132" s="6"/>
      <c r="AB132" s="6">
        <v>35</v>
      </c>
      <c r="AC132" s="6" t="s">
        <v>1455</v>
      </c>
      <c r="AD132" s="6"/>
      <c r="AE132" s="6">
        <v>5</v>
      </c>
      <c r="AF132" s="64">
        <v>100</v>
      </c>
      <c r="AG132" s="64" t="s">
        <v>1563</v>
      </c>
      <c r="AH132" s="64" t="s">
        <v>1564</v>
      </c>
      <c r="AI132" s="64"/>
      <c r="AJ132" s="64"/>
      <c r="AK132" s="64"/>
      <c r="AL132" s="64"/>
      <c r="AM132" s="64"/>
      <c r="AN132" s="64"/>
      <c r="AO132" s="64"/>
      <c r="AP132" s="64"/>
      <c r="AQ132" s="64"/>
      <c r="AR132" s="64"/>
      <c r="AS132" s="64"/>
      <c r="AT132" s="64"/>
      <c r="AU132" s="64"/>
      <c r="AV132" s="64"/>
      <c r="AW132" s="64"/>
      <c r="AX132" s="64"/>
      <c r="AY132" s="64"/>
      <c r="AZ132" s="64"/>
      <c r="BA132" s="64"/>
    </row>
    <row r="133" spans="1:53" ht="60">
      <c r="A133" s="10">
        <v>381</v>
      </c>
      <c r="B133" s="9" t="s">
        <v>0</v>
      </c>
      <c r="C133" s="6"/>
      <c r="D133" s="8"/>
      <c r="E133" s="6" t="s">
        <v>1456</v>
      </c>
      <c r="F133" s="6">
        <v>8095</v>
      </c>
      <c r="G133" s="6" t="s">
        <v>1446</v>
      </c>
      <c r="H133" s="6">
        <v>2025</v>
      </c>
      <c r="I133" s="69" t="s">
        <v>1447</v>
      </c>
      <c r="J133" s="67">
        <v>52929.29</v>
      </c>
      <c r="K133" s="6" t="s">
        <v>1455</v>
      </c>
      <c r="L133" s="6" t="s">
        <v>1464</v>
      </c>
      <c r="M133" s="6" t="s">
        <v>1465</v>
      </c>
      <c r="N133" s="6" t="s">
        <v>1466</v>
      </c>
      <c r="O133" s="6" t="s">
        <v>1467</v>
      </c>
      <c r="P133" s="6">
        <v>290104002268</v>
      </c>
      <c r="Q133" s="6">
        <v>30</v>
      </c>
      <c r="R133" s="67">
        <v>1764.31</v>
      </c>
      <c r="S133" s="6">
        <v>20</v>
      </c>
      <c r="T133" s="6">
        <v>33</v>
      </c>
      <c r="U133" s="7">
        <f t="shared" si="3"/>
        <v>1817.31</v>
      </c>
      <c r="V133" s="62"/>
      <c r="W133" s="62">
        <v>3.33</v>
      </c>
      <c r="X133" s="6" t="s">
        <v>75</v>
      </c>
      <c r="Y133" s="6">
        <v>3</v>
      </c>
      <c r="Z133" s="6">
        <v>4</v>
      </c>
      <c r="AA133" s="6">
        <v>7</v>
      </c>
      <c r="AB133" s="6">
        <v>4</v>
      </c>
      <c r="AC133" s="6" t="s">
        <v>1455</v>
      </c>
      <c r="AD133" s="6" t="s">
        <v>1468</v>
      </c>
      <c r="AE133" s="6">
        <v>5</v>
      </c>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row>
    <row r="134" spans="1:53" ht="72">
      <c r="A134" s="10">
        <v>381</v>
      </c>
      <c r="B134" s="9" t="s">
        <v>0</v>
      </c>
      <c r="C134" s="6"/>
      <c r="D134" s="8"/>
      <c r="E134" s="6" t="s">
        <v>95</v>
      </c>
      <c r="F134" s="6">
        <v>3702</v>
      </c>
      <c r="G134" s="6" t="s">
        <v>1448</v>
      </c>
      <c r="H134" s="6">
        <v>2025</v>
      </c>
      <c r="I134" s="69" t="s">
        <v>1449</v>
      </c>
      <c r="J134" s="67">
        <v>163316.32999999999</v>
      </c>
      <c r="K134" s="6" t="s">
        <v>1455</v>
      </c>
      <c r="L134" s="6" t="s">
        <v>92</v>
      </c>
      <c r="M134" s="6" t="s">
        <v>91</v>
      </c>
      <c r="N134" s="6" t="s">
        <v>1514</v>
      </c>
      <c r="O134" s="6" t="s">
        <v>1515</v>
      </c>
      <c r="P134" s="6">
        <v>290114005002</v>
      </c>
      <c r="Q134" s="6">
        <v>24.35</v>
      </c>
      <c r="R134" s="67">
        <v>5443.88</v>
      </c>
      <c r="S134" s="6" t="s">
        <v>3</v>
      </c>
      <c r="T134" s="6" t="s">
        <v>3</v>
      </c>
      <c r="U134" s="7" t="e">
        <f t="shared" si="3"/>
        <v>#VALUE!</v>
      </c>
      <c r="V134" s="62">
        <v>100</v>
      </c>
      <c r="W134" s="62">
        <v>3.33</v>
      </c>
      <c r="X134" s="6" t="s">
        <v>88</v>
      </c>
      <c r="Y134" s="2">
        <v>4</v>
      </c>
      <c r="Z134" s="6">
        <v>5</v>
      </c>
      <c r="AA134" s="6">
        <v>5</v>
      </c>
      <c r="AB134" s="6">
        <v>10</v>
      </c>
      <c r="AC134" s="6" t="s">
        <v>1455</v>
      </c>
      <c r="AD134" s="6"/>
      <c r="AE134" s="6">
        <v>5</v>
      </c>
      <c r="AF134" s="64">
        <v>100</v>
      </c>
      <c r="AG134" s="64" t="s">
        <v>1516</v>
      </c>
      <c r="AH134" s="64" t="s">
        <v>1518</v>
      </c>
      <c r="AI134" s="64">
        <v>100</v>
      </c>
      <c r="AJ134" s="64"/>
      <c r="AK134" s="64"/>
      <c r="AL134" s="64"/>
      <c r="AM134" s="64"/>
      <c r="AN134" s="64"/>
      <c r="AO134" s="64"/>
      <c r="AP134" s="64"/>
      <c r="AQ134" s="64"/>
      <c r="AR134" s="64"/>
      <c r="AS134" s="64"/>
      <c r="AT134" s="64"/>
      <c r="AU134" s="64"/>
      <c r="AV134" s="64"/>
      <c r="AW134" s="64"/>
      <c r="AX134" s="64"/>
      <c r="AY134" s="64"/>
      <c r="AZ134" s="64"/>
      <c r="BA134" s="64"/>
    </row>
    <row r="135" spans="1:53" ht="213.75">
      <c r="A135" s="10">
        <v>381</v>
      </c>
      <c r="B135" s="9" t="s">
        <v>0</v>
      </c>
      <c r="C135" s="6">
        <v>30</v>
      </c>
      <c r="D135" s="8"/>
      <c r="E135" s="6" t="s">
        <v>1500</v>
      </c>
      <c r="F135" s="6">
        <v>25780</v>
      </c>
      <c r="G135" s="6" t="s">
        <v>1501</v>
      </c>
      <c r="H135" s="6">
        <v>2025</v>
      </c>
      <c r="I135" s="6" t="s">
        <v>1502</v>
      </c>
      <c r="J135" s="67">
        <v>59106.559999999998</v>
      </c>
      <c r="K135" s="6" t="s">
        <v>8</v>
      </c>
      <c r="L135" s="6" t="s">
        <v>1503</v>
      </c>
      <c r="M135" s="6" t="s">
        <v>1504</v>
      </c>
      <c r="N135" s="6" t="s">
        <v>1505</v>
      </c>
      <c r="O135" s="6" t="s">
        <v>1506</v>
      </c>
      <c r="P135" s="6">
        <v>290102002001</v>
      </c>
      <c r="Q135" s="6" t="s">
        <v>3</v>
      </c>
      <c r="R135" s="6">
        <v>1970.22</v>
      </c>
      <c r="S135" s="6" t="s">
        <v>3</v>
      </c>
      <c r="T135" s="6" t="s">
        <v>3</v>
      </c>
      <c r="U135" s="7" t="s">
        <v>3</v>
      </c>
      <c r="V135" s="62">
        <v>20</v>
      </c>
      <c r="W135" s="62">
        <v>3.33</v>
      </c>
      <c r="X135" s="6" t="s">
        <v>13</v>
      </c>
      <c r="Y135" s="6">
        <v>2</v>
      </c>
      <c r="Z135" s="6">
        <v>3</v>
      </c>
      <c r="AA135" s="6">
        <v>4</v>
      </c>
      <c r="AB135" s="6">
        <v>66</v>
      </c>
      <c r="AC135" s="6"/>
      <c r="AD135" s="6" t="s">
        <v>1</v>
      </c>
      <c r="AE135" s="6">
        <v>5</v>
      </c>
      <c r="AF135" s="64">
        <v>20</v>
      </c>
      <c r="AG135" s="64" t="s">
        <v>21</v>
      </c>
      <c r="AH135" s="64" t="s">
        <v>1507</v>
      </c>
      <c r="AI135" s="64">
        <v>100</v>
      </c>
      <c r="AJ135" s="64"/>
      <c r="AK135" s="64"/>
      <c r="AL135" s="64"/>
      <c r="AM135" s="64"/>
      <c r="AN135" s="64"/>
      <c r="AO135" s="64"/>
      <c r="AP135" s="64"/>
      <c r="AQ135" s="64"/>
      <c r="AR135" s="64"/>
      <c r="AS135" s="64"/>
      <c r="AT135" s="64"/>
      <c r="AU135" s="64"/>
      <c r="AV135" s="64"/>
      <c r="AW135" s="64"/>
      <c r="AX135" s="64"/>
      <c r="AY135" s="64"/>
      <c r="AZ135" s="64"/>
      <c r="BA135" s="64"/>
    </row>
    <row r="136" spans="1:53" ht="28.5">
      <c r="A136" s="10">
        <v>381</v>
      </c>
      <c r="B136" s="9" t="s">
        <v>0</v>
      </c>
      <c r="C136" s="6"/>
      <c r="D136" s="8"/>
      <c r="E136" s="6"/>
      <c r="F136" s="6"/>
      <c r="G136" s="6"/>
      <c r="H136" s="6"/>
      <c r="I136" s="6"/>
      <c r="J136" s="6"/>
      <c r="K136" s="6"/>
      <c r="L136" s="6"/>
      <c r="M136" s="6"/>
      <c r="N136" s="6"/>
      <c r="O136" s="6"/>
      <c r="P136" s="6"/>
      <c r="Q136" s="6"/>
      <c r="R136" s="6"/>
      <c r="S136" s="6"/>
      <c r="T136" s="6"/>
      <c r="U136" s="7">
        <f t="shared" si="3"/>
        <v>0</v>
      </c>
      <c r="V136" s="62"/>
      <c r="W136" s="62"/>
      <c r="X136" s="6"/>
      <c r="Y136" s="6"/>
      <c r="Z136" s="6"/>
      <c r="AA136" s="6"/>
      <c r="AB136" s="6"/>
      <c r="AC136" s="6"/>
      <c r="AD136" s="6"/>
      <c r="AE136" s="6"/>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row>
    <row r="137" spans="1:53" ht="28.5">
      <c r="A137" s="10">
        <v>381</v>
      </c>
      <c r="B137" s="9" t="s">
        <v>0</v>
      </c>
      <c r="C137" s="6"/>
      <c r="D137" s="8"/>
      <c r="E137" s="6"/>
      <c r="F137" s="6"/>
      <c r="G137" s="6"/>
      <c r="H137" s="6"/>
      <c r="I137" s="6"/>
      <c r="J137" s="6"/>
      <c r="K137" s="6"/>
      <c r="L137" s="6"/>
      <c r="M137" s="6"/>
      <c r="N137" s="6"/>
      <c r="O137" s="6"/>
      <c r="P137" s="6"/>
      <c r="Q137" s="6"/>
      <c r="R137" s="6"/>
      <c r="S137" s="6"/>
      <c r="T137" s="6"/>
      <c r="U137" s="7">
        <f t="shared" si="3"/>
        <v>0</v>
      </c>
      <c r="V137" s="62"/>
      <c r="W137" s="62"/>
      <c r="X137" s="6"/>
      <c r="Y137" s="6"/>
      <c r="Z137" s="6"/>
      <c r="AA137" s="6"/>
      <c r="AB137" s="6"/>
      <c r="AC137" s="6"/>
      <c r="AD137" s="6"/>
      <c r="AE137" s="6"/>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row>
  </sheetData>
  <sheetProtection algorithmName="SHA-512" hashValue="NTXCc+PbmX7eNOXZwAaAUb1igAEMKWEMm4HWItnDAycgkDNX+K1b5weh5UddAja1DQhEL+FHkzqd6U2AENHKgQ==" saltValue="UUdG5H9gQAEmfSrtCyksNw==" spinCount="100000" sheet="1" scenarios="1" formatColumns="0" formatRows="0" selectLockedCells="1"/>
  <mergeCells count="42">
    <mergeCell ref="AV6:AX6"/>
    <mergeCell ref="AY6:BA6"/>
    <mergeCell ref="AF6:AF7"/>
    <mergeCell ref="AG6:AI6"/>
    <mergeCell ref="AJ6:AL6"/>
    <mergeCell ref="AM6:AO6"/>
    <mergeCell ref="AP6:AR6"/>
    <mergeCell ref="AS6:AU6"/>
    <mergeCell ref="AE6:AE7"/>
    <mergeCell ref="R6:R7"/>
    <mergeCell ref="S6:S7"/>
    <mergeCell ref="T6:T7"/>
    <mergeCell ref="U6:U7"/>
    <mergeCell ref="V6:V7"/>
    <mergeCell ref="W6:W7"/>
    <mergeCell ref="X6:X7"/>
    <mergeCell ref="Y6:AA6"/>
    <mergeCell ref="AB6:AB7"/>
    <mergeCell ref="N6:N7"/>
    <mergeCell ref="O6:O7"/>
    <mergeCell ref="P6:P7"/>
    <mergeCell ref="A1:BA1"/>
    <mergeCell ref="Y2:AE2"/>
    <mergeCell ref="E5:O5"/>
    <mergeCell ref="R5:U5"/>
    <mergeCell ref="AF5:BA5"/>
    <mergeCell ref="A6:A7"/>
    <mergeCell ref="AC6:AC7"/>
    <mergeCell ref="AD6:AD7"/>
    <mergeCell ref="Q6:Q7"/>
    <mergeCell ref="F6:F7"/>
    <mergeCell ref="G6:G7"/>
    <mergeCell ref="H6:H7"/>
    <mergeCell ref="I6:I7"/>
    <mergeCell ref="B6:B7"/>
    <mergeCell ref="C6:C7"/>
    <mergeCell ref="D6:D7"/>
    <mergeCell ref="E6:E7"/>
    <mergeCell ref="M6:M7"/>
    <mergeCell ref="J6:J7"/>
    <mergeCell ref="K6:K7"/>
    <mergeCell ref="L6: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3A12F-5286-419C-AA97-B3410E60B11E}">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140625" defaultRowHeight="12.75"/>
  <cols>
    <col min="1" max="1" width="17" style="38" customWidth="1"/>
    <col min="2" max="2" width="87.42578125" style="37" customWidth="1"/>
    <col min="3" max="5" width="9.140625" style="36" customWidth="1"/>
    <col min="6" max="16384" width="9.140625" style="36"/>
  </cols>
  <sheetData>
    <row r="1" spans="1:2">
      <c r="A1" s="87" t="s">
        <v>838</v>
      </c>
      <c r="B1" s="87"/>
    </row>
    <row r="2" spans="1:2" ht="9" customHeight="1">
      <c r="A2" s="50"/>
    </row>
    <row r="3" spans="1:2" ht="29.25" customHeight="1">
      <c r="A3" s="40" t="s">
        <v>837</v>
      </c>
      <c r="B3" s="46" t="s">
        <v>836</v>
      </c>
    </row>
    <row r="4" spans="1:2" ht="8.25" customHeight="1">
      <c r="A4" s="41"/>
      <c r="B4" s="46"/>
    </row>
    <row r="5" spans="1:2">
      <c r="A5" s="40" t="s">
        <v>835</v>
      </c>
      <c r="B5" s="39" t="s">
        <v>834</v>
      </c>
    </row>
    <row r="6" spans="1:2">
      <c r="A6" s="41"/>
      <c r="B6" s="46" t="s">
        <v>833</v>
      </c>
    </row>
    <row r="7" spans="1:2" ht="14.25" customHeight="1">
      <c r="A7" s="41"/>
      <c r="B7" s="48" t="s">
        <v>832</v>
      </c>
    </row>
    <row r="8" spans="1:2" ht="13.5" customHeight="1">
      <c r="A8" s="41"/>
      <c r="B8" s="49" t="s">
        <v>831</v>
      </c>
    </row>
    <row r="9" spans="1:2">
      <c r="A9" s="41"/>
      <c r="B9" s="48" t="s">
        <v>830</v>
      </c>
    </row>
    <row r="10" spans="1:2">
      <c r="A10" s="41"/>
      <c r="B10" s="47" t="s">
        <v>829</v>
      </c>
    </row>
    <row r="11" spans="1:2">
      <c r="A11" s="41"/>
      <c r="B11" s="47"/>
    </row>
    <row r="12" spans="1:2">
      <c r="A12" s="40" t="s">
        <v>828</v>
      </c>
      <c r="B12" s="46" t="s">
        <v>827</v>
      </c>
    </row>
    <row r="13" spans="1:2">
      <c r="A13" s="41"/>
      <c r="B13" s="46"/>
    </row>
    <row r="14" spans="1:2" ht="25.5">
      <c r="A14" s="45" t="s">
        <v>826</v>
      </c>
      <c r="B14" s="44" t="s">
        <v>825</v>
      </c>
    </row>
    <row r="15" spans="1:2">
      <c r="A15" s="43"/>
      <c r="B15" s="44"/>
    </row>
    <row r="16" spans="1:2" ht="25.5">
      <c r="A16" s="45" t="s">
        <v>824</v>
      </c>
      <c r="B16" s="44" t="s">
        <v>823</v>
      </c>
    </row>
    <row r="17" spans="1:2" ht="25.5">
      <c r="A17" s="43"/>
      <c r="B17" s="44" t="s">
        <v>822</v>
      </c>
    </row>
    <row r="18" spans="1:2">
      <c r="A18" s="43"/>
      <c r="B18" s="42" t="s">
        <v>821</v>
      </c>
    </row>
    <row r="19" spans="1:2">
      <c r="A19" s="41"/>
      <c r="B19" s="39"/>
    </row>
    <row r="20" spans="1:2" ht="25.5">
      <c r="A20" s="40" t="s">
        <v>820</v>
      </c>
      <c r="B20" s="39" t="s">
        <v>819</v>
      </c>
    </row>
  </sheetData>
  <mergeCells count="1">
    <mergeCell ref="A1:B1"/>
  </mergeCells>
  <hyperlinks>
    <hyperlink ref="B7" r:id="rId1" xr:uid="{60E8C8CD-1C30-4856-BDA2-EE9AF0A14CCA}"/>
    <hyperlink ref="B9" r:id="rId2" xr:uid="{32E9E9E8-B895-4C18-A8A4-F83DEE6A22F1}"/>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76D7-8C72-4DD3-99CA-6B6AE6DCFCF4}">
  <sheetPr>
    <pageSetUpPr fitToPage="1"/>
  </sheetPr>
  <dimension ref="A1:K198"/>
  <sheetViews>
    <sheetView workbookViewId="0">
      <pane ySplit="1" topLeftCell="A2" activePane="bottomLeft" state="frozen"/>
      <selection activeCell="B53" sqref="B53"/>
      <selection pane="bottomLeft" activeCell="C34" sqref="C34"/>
    </sheetView>
  </sheetViews>
  <sheetFormatPr defaultColWidth="9.140625" defaultRowHeight="15"/>
  <cols>
    <col min="1" max="1" width="3.140625" style="51" bestFit="1" customWidth="1"/>
    <col min="2" max="2" width="18.7109375" style="51" customWidth="1"/>
    <col min="3" max="3" width="20" style="51" customWidth="1"/>
    <col min="4" max="4" width="3.42578125" style="51" bestFit="1" customWidth="1"/>
    <col min="5" max="6" width="26.42578125" style="51" customWidth="1"/>
    <col min="7" max="7" width="3.28515625" style="51" bestFit="1" customWidth="1"/>
    <col min="8" max="8" width="31.28515625" style="51" customWidth="1"/>
    <col min="9" max="9" width="33" style="51" customWidth="1"/>
    <col min="10" max="12" width="9.140625" style="51" customWidth="1"/>
    <col min="13" max="16384" width="9.140625" style="51"/>
  </cols>
  <sheetData>
    <row r="1" spans="1:11">
      <c r="A1" s="57" t="s">
        <v>778</v>
      </c>
      <c r="B1" s="57" t="s">
        <v>1280</v>
      </c>
      <c r="C1" s="57" t="s">
        <v>1279</v>
      </c>
      <c r="D1" s="57" t="s">
        <v>777</v>
      </c>
      <c r="E1" s="57" t="s">
        <v>1278</v>
      </c>
      <c r="F1" s="57" t="s">
        <v>1277</v>
      </c>
      <c r="G1" s="57" t="s">
        <v>776</v>
      </c>
      <c r="H1" s="57" t="s">
        <v>1276</v>
      </c>
      <c r="I1" s="57" t="s">
        <v>1275</v>
      </c>
      <c r="K1" s="56"/>
    </row>
    <row r="2" spans="1:11">
      <c r="A2" s="54">
        <v>1</v>
      </c>
      <c r="B2" s="89" t="s">
        <v>1274</v>
      </c>
      <c r="C2" s="89" t="s">
        <v>1273</v>
      </c>
      <c r="D2" s="54">
        <v>1</v>
      </c>
      <c r="E2" s="51" t="s">
        <v>1272</v>
      </c>
      <c r="F2" s="51" t="s">
        <v>1271</v>
      </c>
      <c r="G2" s="54">
        <v>1</v>
      </c>
      <c r="H2" s="51" t="s">
        <v>1270</v>
      </c>
      <c r="I2" s="51" t="s">
        <v>1269</v>
      </c>
    </row>
    <row r="3" spans="1:11">
      <c r="A3" s="54"/>
      <c r="B3" s="89"/>
      <c r="C3" s="89"/>
      <c r="D3" s="54"/>
      <c r="G3" s="54">
        <v>2</v>
      </c>
      <c r="H3" s="51" t="s">
        <v>1268</v>
      </c>
      <c r="I3" s="51" t="s">
        <v>1267</v>
      </c>
    </row>
    <row r="4" spans="1:11">
      <c r="A4" s="54"/>
      <c r="D4" s="54"/>
      <c r="G4" s="54">
        <v>3</v>
      </c>
      <c r="H4" s="55" t="s">
        <v>1266</v>
      </c>
      <c r="I4" s="51" t="s">
        <v>1265</v>
      </c>
    </row>
    <row r="5" spans="1:11">
      <c r="A5" s="54"/>
      <c r="D5" s="54"/>
      <c r="G5" s="54">
        <v>4</v>
      </c>
      <c r="H5" s="51" t="s">
        <v>1264</v>
      </c>
      <c r="I5" s="51" t="s">
        <v>1263</v>
      </c>
    </row>
    <row r="6" spans="1:11">
      <c r="A6" s="54"/>
      <c r="D6" s="54"/>
      <c r="G6" s="54">
        <v>5</v>
      </c>
      <c r="H6" s="51" t="s">
        <v>1262</v>
      </c>
      <c r="I6" s="51" t="s">
        <v>1261</v>
      </c>
    </row>
    <row r="7" spans="1:11">
      <c r="A7" s="54"/>
      <c r="D7" s="54"/>
      <c r="G7" s="54">
        <v>6</v>
      </c>
      <c r="H7" s="51" t="s">
        <v>1260</v>
      </c>
      <c r="I7" s="51" t="s">
        <v>1259</v>
      </c>
    </row>
    <row r="8" spans="1:11">
      <c r="A8" s="54"/>
      <c r="D8" s="54"/>
      <c r="G8" s="54">
        <v>7</v>
      </c>
      <c r="H8" s="51" t="s">
        <v>1258</v>
      </c>
      <c r="I8" s="51" t="s">
        <v>1257</v>
      </c>
    </row>
    <row r="9" spans="1:11">
      <c r="A9" s="54"/>
      <c r="D9" s="54">
        <v>2</v>
      </c>
      <c r="E9" s="51" t="s">
        <v>1256</v>
      </c>
      <c r="F9" s="51" t="s">
        <v>1255</v>
      </c>
      <c r="G9" s="54">
        <v>1</v>
      </c>
      <c r="H9" s="51" t="s">
        <v>858</v>
      </c>
      <c r="I9" s="51" t="s">
        <v>857</v>
      </c>
    </row>
    <row r="10" spans="1:11">
      <c r="A10" s="54"/>
      <c r="D10" s="54"/>
      <c r="G10" s="54">
        <v>2</v>
      </c>
      <c r="H10" s="51" t="s">
        <v>1254</v>
      </c>
      <c r="I10" s="51" t="s">
        <v>1253</v>
      </c>
    </row>
    <row r="11" spans="1:11">
      <c r="A11" s="54"/>
      <c r="D11" s="54"/>
      <c r="G11" s="54">
        <v>3</v>
      </c>
      <c r="H11" s="51" t="s">
        <v>988</v>
      </c>
      <c r="I11" s="51" t="s">
        <v>1252</v>
      </c>
    </row>
    <row r="12" spans="1:11">
      <c r="A12" s="54"/>
      <c r="D12" s="54"/>
      <c r="G12" s="54">
        <v>4</v>
      </c>
      <c r="H12" s="51" t="s">
        <v>1251</v>
      </c>
      <c r="I12" s="51" t="s">
        <v>1250</v>
      </c>
    </row>
    <row r="13" spans="1:11">
      <c r="A13" s="54"/>
      <c r="D13" s="54">
        <v>3</v>
      </c>
      <c r="E13" s="51" t="s">
        <v>1249</v>
      </c>
      <c r="F13" s="51" t="s">
        <v>1248</v>
      </c>
      <c r="G13" s="54">
        <v>1</v>
      </c>
      <c r="H13" s="51" t="s">
        <v>1247</v>
      </c>
      <c r="I13" s="51" t="s">
        <v>1246</v>
      </c>
    </row>
    <row r="14" spans="1:11">
      <c r="A14" s="54"/>
      <c r="D14" s="54"/>
      <c r="G14" s="54">
        <v>2</v>
      </c>
      <c r="H14" s="51" t="s">
        <v>1245</v>
      </c>
      <c r="I14" s="51" t="s">
        <v>1244</v>
      </c>
    </row>
    <row r="15" spans="1:11">
      <c r="A15" s="54"/>
      <c r="D15" s="54"/>
      <c r="G15" s="54">
        <v>3</v>
      </c>
      <c r="H15" s="51" t="s">
        <v>989</v>
      </c>
      <c r="I15" s="51" t="s">
        <v>989</v>
      </c>
    </row>
    <row r="16" spans="1:11">
      <c r="A16" s="54"/>
      <c r="D16" s="54"/>
      <c r="G16" s="54">
        <v>4</v>
      </c>
      <c r="H16" s="51" t="s">
        <v>1243</v>
      </c>
      <c r="I16" s="51" t="s">
        <v>895</v>
      </c>
    </row>
    <row r="17" spans="1:9">
      <c r="A17" s="54"/>
      <c r="D17" s="54"/>
      <c r="G17" s="54">
        <v>5</v>
      </c>
      <c r="H17" s="51" t="s">
        <v>1242</v>
      </c>
      <c r="I17" s="51" t="s">
        <v>1241</v>
      </c>
    </row>
    <row r="18" spans="1:9">
      <c r="A18" s="54"/>
      <c r="D18" s="54">
        <v>4</v>
      </c>
      <c r="E18" s="51" t="s">
        <v>1240</v>
      </c>
      <c r="F18" s="51" t="s">
        <v>1239</v>
      </c>
      <c r="G18" s="54">
        <v>1</v>
      </c>
      <c r="H18" s="51" t="s">
        <v>1238</v>
      </c>
      <c r="I18" s="51" t="s">
        <v>1237</v>
      </c>
    </row>
    <row r="19" spans="1:9">
      <c r="A19" s="54"/>
      <c r="D19" s="54"/>
      <c r="G19" s="54">
        <v>2</v>
      </c>
      <c r="H19" s="55" t="s">
        <v>1236</v>
      </c>
      <c r="I19" s="51" t="s">
        <v>1235</v>
      </c>
    </row>
    <row r="20" spans="1:9">
      <c r="A20" s="54"/>
      <c r="D20" s="54"/>
      <c r="G20" s="54">
        <v>3</v>
      </c>
      <c r="H20" s="51" t="s">
        <v>1234</v>
      </c>
      <c r="I20" s="51" t="s">
        <v>1233</v>
      </c>
    </row>
    <row r="21" spans="1:9">
      <c r="A21" s="54"/>
      <c r="D21" s="54"/>
      <c r="G21" s="54">
        <v>4</v>
      </c>
      <c r="H21" s="51" t="s">
        <v>1232</v>
      </c>
      <c r="I21" s="51" t="s">
        <v>1231</v>
      </c>
    </row>
    <row r="22" spans="1:9">
      <c r="A22" s="54"/>
      <c r="D22" s="54">
        <v>5</v>
      </c>
      <c r="E22" s="51" t="s">
        <v>1230</v>
      </c>
      <c r="F22" s="51" t="s">
        <v>1229</v>
      </c>
      <c r="G22" s="54">
        <v>1</v>
      </c>
      <c r="H22" s="51" t="s">
        <v>1228</v>
      </c>
      <c r="I22" s="51" t="s">
        <v>1227</v>
      </c>
    </row>
    <row r="23" spans="1:9">
      <c r="A23" s="54"/>
      <c r="D23" s="54"/>
      <c r="G23" s="54">
        <v>2</v>
      </c>
      <c r="H23" s="55" t="s">
        <v>1226</v>
      </c>
      <c r="I23" s="51" t="s">
        <v>1225</v>
      </c>
    </row>
    <row r="24" spans="1:9">
      <c r="A24" s="54"/>
      <c r="D24" s="54"/>
      <c r="G24" s="54">
        <v>3</v>
      </c>
      <c r="H24" s="51" t="s">
        <v>1224</v>
      </c>
      <c r="I24" s="51" t="s">
        <v>1223</v>
      </c>
    </row>
    <row r="25" spans="1:9">
      <c r="A25" s="54"/>
      <c r="D25" s="54">
        <v>6</v>
      </c>
      <c r="E25" s="51" t="s">
        <v>988</v>
      </c>
      <c r="F25" s="51" t="s">
        <v>987</v>
      </c>
      <c r="G25" s="54">
        <v>1</v>
      </c>
      <c r="H25" s="51" t="s">
        <v>1222</v>
      </c>
      <c r="I25" s="51" t="s">
        <v>1221</v>
      </c>
    </row>
    <row r="26" spans="1:9">
      <c r="A26" s="54"/>
      <c r="D26" s="54"/>
      <c r="G26" s="54">
        <v>2</v>
      </c>
      <c r="H26" s="51" t="s">
        <v>1220</v>
      </c>
      <c r="I26" s="51" t="s">
        <v>1220</v>
      </c>
    </row>
    <row r="27" spans="1:9">
      <c r="A27" s="54"/>
      <c r="D27" s="54">
        <v>7</v>
      </c>
      <c r="E27" s="51" t="s">
        <v>1219</v>
      </c>
      <c r="F27" s="51" t="s">
        <v>1218</v>
      </c>
      <c r="G27" s="54">
        <v>1</v>
      </c>
      <c r="H27" s="51" t="s">
        <v>1217</v>
      </c>
      <c r="I27" s="51" t="s">
        <v>1216</v>
      </c>
    </row>
    <row r="28" spans="1:9">
      <c r="A28" s="54"/>
      <c r="D28" s="54"/>
      <c r="G28" s="54">
        <v>2</v>
      </c>
      <c r="H28" s="51" t="s">
        <v>1215</v>
      </c>
      <c r="I28" s="51" t="s">
        <v>1214</v>
      </c>
    </row>
    <row r="29" spans="1:9">
      <c r="A29" s="54"/>
      <c r="D29" s="54"/>
      <c r="G29" s="54">
        <v>3</v>
      </c>
      <c r="H29" s="51" t="s">
        <v>1213</v>
      </c>
      <c r="I29" s="51" t="s">
        <v>1212</v>
      </c>
    </row>
    <row r="30" spans="1:9">
      <c r="A30" s="54"/>
      <c r="D30" s="54"/>
      <c r="G30" s="54">
        <v>4</v>
      </c>
      <c r="H30" s="51" t="s">
        <v>1211</v>
      </c>
      <c r="I30" s="51" t="s">
        <v>1210</v>
      </c>
    </row>
    <row r="31" spans="1:9">
      <c r="A31" s="54"/>
      <c r="D31" s="54"/>
      <c r="G31" s="54">
        <v>5</v>
      </c>
      <c r="H31" s="51" t="s">
        <v>1209</v>
      </c>
      <c r="I31" s="51" t="s">
        <v>1208</v>
      </c>
    </row>
    <row r="32" spans="1:9">
      <c r="A32" s="54"/>
      <c r="D32" s="54"/>
      <c r="G32" s="54">
        <v>6</v>
      </c>
      <c r="H32" s="51" t="s">
        <v>1207</v>
      </c>
      <c r="I32" s="51" t="s">
        <v>1206</v>
      </c>
    </row>
    <row r="33" spans="1:9">
      <c r="A33" s="54"/>
      <c r="D33" s="54">
        <v>8</v>
      </c>
      <c r="E33" s="51" t="s">
        <v>1089</v>
      </c>
      <c r="F33" s="51" t="s">
        <v>1088</v>
      </c>
      <c r="G33" s="54">
        <v>1</v>
      </c>
      <c r="H33" s="51" t="s">
        <v>1205</v>
      </c>
      <c r="I33" s="51" t="s">
        <v>1204</v>
      </c>
    </row>
    <row r="34" spans="1:9">
      <c r="A34" s="54"/>
      <c r="D34" s="54"/>
      <c r="G34" s="54">
        <v>2</v>
      </c>
      <c r="H34" s="51" t="s">
        <v>1203</v>
      </c>
      <c r="I34" s="51" t="s">
        <v>1203</v>
      </c>
    </row>
    <row r="35" spans="1:9">
      <c r="A35" s="54"/>
      <c r="D35" s="54"/>
      <c r="G35" s="54">
        <v>3</v>
      </c>
      <c r="H35" s="51" t="s">
        <v>1202</v>
      </c>
      <c r="I35" s="51" t="s">
        <v>1201</v>
      </c>
    </row>
    <row r="36" spans="1:9">
      <c r="A36" s="54"/>
      <c r="D36" s="54">
        <v>9</v>
      </c>
      <c r="E36" s="51" t="s">
        <v>1200</v>
      </c>
      <c r="F36" s="51" t="s">
        <v>1199</v>
      </c>
      <c r="G36" s="54">
        <v>1</v>
      </c>
      <c r="H36" s="51" t="s">
        <v>1198</v>
      </c>
      <c r="I36" s="51" t="s">
        <v>1197</v>
      </c>
    </row>
    <row r="37" spans="1:9">
      <c r="A37" s="53"/>
      <c r="B37" s="52"/>
      <c r="C37" s="52"/>
      <c r="D37" s="53"/>
      <c r="E37" s="52"/>
      <c r="F37" s="52"/>
      <c r="G37" s="53">
        <v>2</v>
      </c>
      <c r="H37" s="52" t="s">
        <v>1196</v>
      </c>
      <c r="I37" s="52" t="s">
        <v>1195</v>
      </c>
    </row>
    <row r="38" spans="1:9">
      <c r="A38" s="54">
        <v>2</v>
      </c>
      <c r="B38" s="88" t="s">
        <v>1194</v>
      </c>
      <c r="C38" s="88" t="s">
        <v>1193</v>
      </c>
      <c r="D38" s="54">
        <v>1</v>
      </c>
      <c r="E38" s="51" t="s">
        <v>1192</v>
      </c>
      <c r="F38" s="51" t="s">
        <v>1191</v>
      </c>
      <c r="G38" s="54">
        <v>1</v>
      </c>
      <c r="H38" s="51" t="s">
        <v>1190</v>
      </c>
      <c r="I38" s="51" t="s">
        <v>1189</v>
      </c>
    </row>
    <row r="39" spans="1:9">
      <c r="A39" s="54"/>
      <c r="B39" s="89"/>
      <c r="C39" s="89"/>
      <c r="D39" s="54"/>
      <c r="G39" s="54">
        <v>2</v>
      </c>
      <c r="H39" s="51" t="s">
        <v>1188</v>
      </c>
      <c r="I39" s="51" t="s">
        <v>1187</v>
      </c>
    </row>
    <row r="40" spans="1:9">
      <c r="A40" s="54"/>
      <c r="D40" s="54"/>
      <c r="G40" s="54">
        <v>3</v>
      </c>
      <c r="H40" s="51" t="s">
        <v>1186</v>
      </c>
      <c r="I40" s="51" t="s">
        <v>1185</v>
      </c>
    </row>
    <row r="41" spans="1:9">
      <c r="A41" s="54"/>
      <c r="D41" s="54"/>
      <c r="G41" s="54">
        <v>4</v>
      </c>
      <c r="H41" s="51" t="s">
        <v>1184</v>
      </c>
      <c r="I41" s="51" t="s">
        <v>1183</v>
      </c>
    </row>
    <row r="42" spans="1:9">
      <c r="A42" s="54"/>
      <c r="D42" s="54">
        <v>2</v>
      </c>
      <c r="E42" s="51" t="s">
        <v>1182</v>
      </c>
      <c r="F42" s="51" t="s">
        <v>1182</v>
      </c>
      <c r="G42" s="54">
        <v>1</v>
      </c>
      <c r="H42" s="51" t="s">
        <v>1181</v>
      </c>
      <c r="I42" s="51" t="s">
        <v>1180</v>
      </c>
    </row>
    <row r="43" spans="1:9">
      <c r="A43" s="54"/>
      <c r="D43" s="54"/>
      <c r="G43" s="54">
        <v>2</v>
      </c>
      <c r="H43" s="51" t="s">
        <v>1179</v>
      </c>
      <c r="I43" s="51" t="s">
        <v>1178</v>
      </c>
    </row>
    <row r="44" spans="1:9">
      <c r="A44" s="54"/>
      <c r="D44" s="54">
        <v>3</v>
      </c>
      <c r="E44" s="51" t="s">
        <v>1177</v>
      </c>
      <c r="F44" s="51" t="s">
        <v>1176</v>
      </c>
      <c r="G44" s="54">
        <v>1</v>
      </c>
      <c r="H44" s="51" t="s">
        <v>1175</v>
      </c>
      <c r="I44" s="51" t="s">
        <v>1174</v>
      </c>
    </row>
    <row r="45" spans="1:9">
      <c r="A45" s="54"/>
      <c r="D45" s="54"/>
      <c r="G45" s="54">
        <v>2</v>
      </c>
      <c r="H45" s="51" t="s">
        <v>1173</v>
      </c>
      <c r="I45" s="51" t="s">
        <v>1172</v>
      </c>
    </row>
    <row r="46" spans="1:9">
      <c r="A46" s="54"/>
      <c r="D46" s="54"/>
      <c r="G46" s="54">
        <v>3</v>
      </c>
      <c r="H46" s="51" t="s">
        <v>1171</v>
      </c>
      <c r="I46" s="51" t="s">
        <v>1170</v>
      </c>
    </row>
    <row r="47" spans="1:9">
      <c r="A47" s="54"/>
      <c r="D47" s="54"/>
      <c r="G47" s="54">
        <v>4</v>
      </c>
      <c r="H47" s="55" t="s">
        <v>1169</v>
      </c>
      <c r="I47" s="51" t="s">
        <v>1168</v>
      </c>
    </row>
    <row r="48" spans="1:9">
      <c r="A48" s="54"/>
      <c r="D48" s="54"/>
      <c r="G48" s="54">
        <v>5</v>
      </c>
      <c r="H48" s="51" t="s">
        <v>1167</v>
      </c>
      <c r="I48" s="51" t="s">
        <v>1166</v>
      </c>
    </row>
    <row r="49" spans="1:9">
      <c r="A49" s="54"/>
      <c r="D49" s="54"/>
      <c r="G49" s="54">
        <v>6</v>
      </c>
      <c r="H49" s="51" t="s">
        <v>1165</v>
      </c>
      <c r="I49" s="51" t="s">
        <v>1164</v>
      </c>
    </row>
    <row r="50" spans="1:9">
      <c r="A50" s="54"/>
      <c r="D50" s="54">
        <v>4</v>
      </c>
      <c r="E50" s="51" t="s">
        <v>1163</v>
      </c>
      <c r="F50" s="51" t="s">
        <v>1162</v>
      </c>
      <c r="G50" s="54">
        <v>1</v>
      </c>
      <c r="H50" s="51" t="s">
        <v>1161</v>
      </c>
      <c r="I50" s="51" t="s">
        <v>1160</v>
      </c>
    </row>
    <row r="51" spans="1:9">
      <c r="A51" s="54"/>
      <c r="D51" s="54"/>
      <c r="G51" s="54">
        <v>2</v>
      </c>
      <c r="H51" s="51" t="s">
        <v>1159</v>
      </c>
      <c r="I51" s="51" t="s">
        <v>1158</v>
      </c>
    </row>
    <row r="52" spans="1:9">
      <c r="A52" s="54"/>
      <c r="D52" s="54"/>
      <c r="G52" s="54">
        <v>3</v>
      </c>
      <c r="H52" s="51" t="s">
        <v>1157</v>
      </c>
      <c r="I52" s="51" t="s">
        <v>1156</v>
      </c>
    </row>
    <row r="53" spans="1:9">
      <c r="A53" s="54"/>
      <c r="D53" s="54"/>
      <c r="G53" s="54">
        <v>4</v>
      </c>
      <c r="H53" s="51" t="s">
        <v>1155</v>
      </c>
      <c r="I53" s="51" t="s">
        <v>1154</v>
      </c>
    </row>
    <row r="54" spans="1:9">
      <c r="A54" s="54"/>
      <c r="D54" s="54">
        <v>5</v>
      </c>
      <c r="E54" s="51" t="s">
        <v>988</v>
      </c>
      <c r="F54" s="51" t="s">
        <v>987</v>
      </c>
      <c r="G54" s="54">
        <v>1</v>
      </c>
      <c r="H54" s="51" t="s">
        <v>1153</v>
      </c>
      <c r="I54" s="51" t="s">
        <v>1152</v>
      </c>
    </row>
    <row r="55" spans="1:9">
      <c r="A55" s="54"/>
      <c r="D55" s="54"/>
      <c r="G55" s="54">
        <v>2</v>
      </c>
      <c r="H55" s="51" t="s">
        <v>1151</v>
      </c>
      <c r="I55" s="51" t="s">
        <v>1151</v>
      </c>
    </row>
    <row r="56" spans="1:9">
      <c r="A56" s="54"/>
      <c r="D56" s="54"/>
      <c r="G56" s="54">
        <v>3</v>
      </c>
      <c r="H56" s="51" t="s">
        <v>1119</v>
      </c>
      <c r="I56" s="51" t="s">
        <v>1118</v>
      </c>
    </row>
    <row r="57" spans="1:9">
      <c r="A57" s="54"/>
      <c r="D57" s="54"/>
      <c r="G57" s="54">
        <v>4</v>
      </c>
      <c r="H57" s="51" t="s">
        <v>1150</v>
      </c>
      <c r="I57" s="51" t="s">
        <v>1149</v>
      </c>
    </row>
    <row r="58" spans="1:9">
      <c r="A58" s="54"/>
      <c r="D58" s="54"/>
      <c r="G58" s="54">
        <v>5</v>
      </c>
      <c r="H58" s="51" t="s">
        <v>1148</v>
      </c>
      <c r="I58" s="51" t="s">
        <v>1147</v>
      </c>
    </row>
    <row r="59" spans="1:9">
      <c r="A59" s="54"/>
      <c r="D59" s="54"/>
      <c r="G59" s="54">
        <v>6</v>
      </c>
      <c r="H59" s="51" t="s">
        <v>1146</v>
      </c>
      <c r="I59" s="51" t="s">
        <v>1145</v>
      </c>
    </row>
    <row r="60" spans="1:9">
      <c r="A60" s="53"/>
      <c r="B60" s="52"/>
      <c r="C60" s="52"/>
      <c r="D60" s="53"/>
      <c r="E60" s="52"/>
      <c r="F60" s="52"/>
      <c r="G60" s="53">
        <v>7</v>
      </c>
      <c r="H60" s="52" t="s">
        <v>1144</v>
      </c>
      <c r="I60" s="52" t="s">
        <v>1143</v>
      </c>
    </row>
    <row r="61" spans="1:9">
      <c r="A61" s="54">
        <v>3</v>
      </c>
      <c r="B61" s="88" t="s">
        <v>1142</v>
      </c>
      <c r="C61" s="88" t="s">
        <v>1141</v>
      </c>
      <c r="D61" s="54">
        <v>1</v>
      </c>
      <c r="E61" s="51" t="s">
        <v>1140</v>
      </c>
      <c r="F61" s="51" t="s">
        <v>1139</v>
      </c>
      <c r="G61" s="54">
        <v>1</v>
      </c>
      <c r="H61" s="51" t="s">
        <v>1138</v>
      </c>
      <c r="I61" s="51" t="s">
        <v>1138</v>
      </c>
    </row>
    <row r="62" spans="1:9">
      <c r="A62" s="54"/>
      <c r="B62" s="89"/>
      <c r="C62" s="89"/>
      <c r="D62" s="54"/>
      <c r="G62" s="54">
        <v>2</v>
      </c>
      <c r="H62" s="51" t="s">
        <v>1119</v>
      </c>
      <c r="I62" s="51" t="s">
        <v>1118</v>
      </c>
    </row>
    <row r="63" spans="1:9">
      <c r="A63" s="54"/>
      <c r="D63" s="54"/>
      <c r="G63" s="54">
        <v>3</v>
      </c>
      <c r="H63" s="51" t="s">
        <v>1137</v>
      </c>
      <c r="I63" s="51" t="s">
        <v>1136</v>
      </c>
    </row>
    <row r="64" spans="1:9">
      <c r="A64" s="54"/>
      <c r="D64" s="54"/>
      <c r="G64" s="54">
        <v>4</v>
      </c>
      <c r="H64" s="51" t="s">
        <v>858</v>
      </c>
      <c r="I64" s="51" t="s">
        <v>857</v>
      </c>
    </row>
    <row r="65" spans="1:9">
      <c r="A65" s="54"/>
      <c r="D65" s="54"/>
      <c r="G65" s="54">
        <v>5</v>
      </c>
      <c r="H65" s="51" t="s">
        <v>1135</v>
      </c>
      <c r="I65" s="51" t="s">
        <v>1135</v>
      </c>
    </row>
    <row r="66" spans="1:9">
      <c r="A66" s="54"/>
      <c r="D66" s="54"/>
      <c r="G66" s="54">
        <v>6</v>
      </c>
      <c r="H66" s="51" t="s">
        <v>1134</v>
      </c>
      <c r="I66" s="51" t="s">
        <v>1133</v>
      </c>
    </row>
    <row r="67" spans="1:9">
      <c r="A67" s="54"/>
      <c r="D67" s="54"/>
      <c r="G67" s="54">
        <v>7</v>
      </c>
      <c r="H67" s="51" t="s">
        <v>1132</v>
      </c>
      <c r="I67" s="51" t="s">
        <v>1101</v>
      </c>
    </row>
    <row r="68" spans="1:9">
      <c r="A68" s="54"/>
      <c r="D68" s="54"/>
      <c r="G68" s="54">
        <v>8</v>
      </c>
      <c r="H68" s="51" t="s">
        <v>1131</v>
      </c>
      <c r="I68" s="51" t="s">
        <v>1130</v>
      </c>
    </row>
    <row r="69" spans="1:9">
      <c r="A69" s="54"/>
      <c r="D69" s="54">
        <v>2</v>
      </c>
      <c r="E69" s="51" t="s">
        <v>1129</v>
      </c>
      <c r="F69" s="51" t="s">
        <v>1128</v>
      </c>
      <c r="G69" s="54">
        <v>1</v>
      </c>
      <c r="H69" s="51" t="s">
        <v>1127</v>
      </c>
      <c r="I69" s="51" t="s">
        <v>1126</v>
      </c>
    </row>
    <row r="70" spans="1:9">
      <c r="A70" s="54"/>
      <c r="D70" s="54"/>
      <c r="G70" s="54">
        <v>2</v>
      </c>
      <c r="H70" s="51" t="s">
        <v>1071</v>
      </c>
      <c r="I70" s="51" t="s">
        <v>1070</v>
      </c>
    </row>
    <row r="71" spans="1:9">
      <c r="A71" s="54"/>
      <c r="D71" s="54"/>
      <c r="G71" s="54">
        <v>3</v>
      </c>
      <c r="H71" s="51" t="s">
        <v>1125</v>
      </c>
      <c r="I71" s="51" t="s">
        <v>1124</v>
      </c>
    </row>
    <row r="72" spans="1:9">
      <c r="A72" s="54"/>
      <c r="D72" s="54">
        <v>3</v>
      </c>
      <c r="E72" s="55" t="s">
        <v>1123</v>
      </c>
      <c r="F72" s="51" t="s">
        <v>1122</v>
      </c>
      <c r="G72" s="54">
        <v>1</v>
      </c>
      <c r="H72" s="51" t="s">
        <v>1121</v>
      </c>
      <c r="I72" s="51" t="s">
        <v>1120</v>
      </c>
    </row>
    <row r="73" spans="1:9">
      <c r="A73" s="54"/>
      <c r="D73" s="54"/>
      <c r="G73" s="54">
        <v>2</v>
      </c>
      <c r="H73" s="51" t="s">
        <v>1071</v>
      </c>
      <c r="I73" s="51" t="s">
        <v>1070</v>
      </c>
    </row>
    <row r="74" spans="1:9">
      <c r="A74" s="54"/>
      <c r="D74" s="54"/>
      <c r="G74" s="54">
        <v>3</v>
      </c>
      <c r="H74" s="51" t="s">
        <v>1119</v>
      </c>
      <c r="I74" s="51" t="s">
        <v>1118</v>
      </c>
    </row>
    <row r="75" spans="1:9">
      <c r="A75" s="54"/>
      <c r="D75" s="54"/>
      <c r="G75" s="54">
        <v>4</v>
      </c>
      <c r="H75" s="51" t="s">
        <v>1117</v>
      </c>
      <c r="I75" s="51" t="s">
        <v>934</v>
      </c>
    </row>
    <row r="76" spans="1:9">
      <c r="A76" s="54"/>
      <c r="D76" s="54"/>
      <c r="G76" s="54">
        <v>5</v>
      </c>
      <c r="H76" s="51" t="s">
        <v>1116</v>
      </c>
      <c r="I76" s="51" t="s">
        <v>1115</v>
      </c>
    </row>
    <row r="77" spans="1:9">
      <c r="A77" s="54"/>
      <c r="D77" s="54">
        <v>4</v>
      </c>
      <c r="E77" s="51" t="s">
        <v>1114</v>
      </c>
      <c r="F77" s="51" t="s">
        <v>1113</v>
      </c>
      <c r="G77" s="54">
        <v>1</v>
      </c>
      <c r="H77" s="51" t="s">
        <v>1112</v>
      </c>
      <c r="I77" s="51" t="s">
        <v>1111</v>
      </c>
    </row>
    <row r="78" spans="1:9">
      <c r="A78" s="54"/>
      <c r="D78" s="54"/>
      <c r="G78" s="54">
        <v>2</v>
      </c>
      <c r="H78" s="51" t="s">
        <v>1110</v>
      </c>
      <c r="I78" s="51" t="s">
        <v>1109</v>
      </c>
    </row>
    <row r="79" spans="1:9">
      <c r="A79" s="54"/>
      <c r="D79" s="54"/>
      <c r="G79" s="54">
        <v>3</v>
      </c>
      <c r="H79" s="51" t="s">
        <v>1093</v>
      </c>
      <c r="I79" s="51" t="s">
        <v>1092</v>
      </c>
    </row>
    <row r="80" spans="1:9">
      <c r="A80" s="54"/>
      <c r="D80" s="54"/>
      <c r="G80" s="54">
        <v>4</v>
      </c>
      <c r="H80" s="51" t="s">
        <v>1108</v>
      </c>
      <c r="I80" s="51" t="s">
        <v>1107</v>
      </c>
    </row>
    <row r="81" spans="1:9">
      <c r="A81" s="54"/>
      <c r="D81" s="54"/>
      <c r="G81" s="54">
        <v>5</v>
      </c>
      <c r="H81" s="51" t="s">
        <v>1106</v>
      </c>
      <c r="I81" s="51" t="s">
        <v>1105</v>
      </c>
    </row>
    <row r="82" spans="1:9">
      <c r="A82" s="54"/>
      <c r="D82" s="54"/>
      <c r="G82" s="54">
        <v>6</v>
      </c>
      <c r="H82" s="51" t="s">
        <v>1104</v>
      </c>
      <c r="I82" s="51" t="s">
        <v>1103</v>
      </c>
    </row>
    <row r="83" spans="1:9">
      <c r="A83" s="54"/>
      <c r="D83" s="54"/>
      <c r="G83" s="54">
        <v>7</v>
      </c>
      <c r="H83" s="51" t="s">
        <v>1102</v>
      </c>
      <c r="I83" s="51" t="s">
        <v>1101</v>
      </c>
    </row>
    <row r="84" spans="1:9">
      <c r="A84" s="54"/>
      <c r="D84" s="54"/>
      <c r="G84" s="54">
        <v>8</v>
      </c>
      <c r="H84" s="51" t="s">
        <v>1100</v>
      </c>
      <c r="I84" s="51" t="s">
        <v>1100</v>
      </c>
    </row>
    <row r="85" spans="1:9">
      <c r="A85" s="54"/>
      <c r="D85" s="54">
        <v>5</v>
      </c>
      <c r="E85" s="51" t="s">
        <v>1099</v>
      </c>
      <c r="F85" s="51" t="s">
        <v>1098</v>
      </c>
      <c r="G85" s="54">
        <v>1</v>
      </c>
      <c r="H85" s="51" t="s">
        <v>1097</v>
      </c>
      <c r="I85" s="51" t="s">
        <v>1096</v>
      </c>
    </row>
    <row r="86" spans="1:9">
      <c r="A86" s="54"/>
      <c r="D86" s="54"/>
      <c r="G86" s="54">
        <v>2</v>
      </c>
      <c r="H86" s="51" t="s">
        <v>1095</v>
      </c>
      <c r="I86" s="51" t="s">
        <v>1094</v>
      </c>
    </row>
    <row r="87" spans="1:9">
      <c r="A87" s="54"/>
      <c r="D87" s="54"/>
      <c r="G87" s="54">
        <v>3</v>
      </c>
      <c r="H87" s="51" t="s">
        <v>1093</v>
      </c>
      <c r="I87" s="51" t="s">
        <v>1092</v>
      </c>
    </row>
    <row r="88" spans="1:9">
      <c r="A88" s="54"/>
      <c r="D88" s="54"/>
      <c r="G88" s="54">
        <v>4</v>
      </c>
      <c r="H88" s="51" t="s">
        <v>1091</v>
      </c>
      <c r="I88" s="51" t="s">
        <v>1090</v>
      </c>
    </row>
    <row r="89" spans="1:9">
      <c r="A89" s="54"/>
      <c r="D89" s="54"/>
      <c r="G89" s="54">
        <v>5</v>
      </c>
      <c r="H89" s="51" t="s">
        <v>1089</v>
      </c>
      <c r="I89" s="51" t="s">
        <v>1088</v>
      </c>
    </row>
    <row r="90" spans="1:9">
      <c r="A90" s="54"/>
      <c r="D90" s="54">
        <v>6</v>
      </c>
      <c r="E90" s="51" t="s">
        <v>1087</v>
      </c>
      <c r="F90" s="51" t="s">
        <v>1086</v>
      </c>
      <c r="G90" s="54">
        <v>1</v>
      </c>
      <c r="H90" s="51" t="s">
        <v>1085</v>
      </c>
      <c r="I90" s="51" t="s">
        <v>1084</v>
      </c>
    </row>
    <row r="91" spans="1:9">
      <c r="A91" s="54"/>
      <c r="D91" s="54"/>
      <c r="G91" s="54">
        <v>2</v>
      </c>
      <c r="H91" s="51" t="s">
        <v>1083</v>
      </c>
      <c r="I91" s="51" t="s">
        <v>1082</v>
      </c>
    </row>
    <row r="92" spans="1:9">
      <c r="A92" s="54"/>
      <c r="D92" s="54"/>
      <c r="G92" s="54">
        <v>3</v>
      </c>
      <c r="H92" s="51" t="s">
        <v>1081</v>
      </c>
      <c r="I92" s="51" t="s">
        <v>1080</v>
      </c>
    </row>
    <row r="93" spans="1:9">
      <c r="A93" s="54"/>
      <c r="D93" s="54">
        <v>7</v>
      </c>
      <c r="E93" s="51" t="s">
        <v>1079</v>
      </c>
      <c r="F93" s="51" t="s">
        <v>1078</v>
      </c>
      <c r="G93" s="54">
        <v>1</v>
      </c>
      <c r="H93" s="51" t="s">
        <v>1077</v>
      </c>
      <c r="I93" s="51" t="s">
        <v>1076</v>
      </c>
    </row>
    <row r="94" spans="1:9">
      <c r="A94" s="54"/>
      <c r="D94" s="54"/>
      <c r="G94" s="54">
        <v>2</v>
      </c>
      <c r="H94" s="51" t="s">
        <v>1075</v>
      </c>
      <c r="I94" s="51" t="s">
        <v>1074</v>
      </c>
    </row>
    <row r="95" spans="1:9">
      <c r="A95" s="54"/>
      <c r="D95" s="54">
        <v>8</v>
      </c>
      <c r="E95" s="51" t="s">
        <v>1073</v>
      </c>
      <c r="F95" s="51" t="s">
        <v>1072</v>
      </c>
      <c r="G95" s="54">
        <v>1</v>
      </c>
      <c r="H95" s="51" t="s">
        <v>1071</v>
      </c>
      <c r="I95" s="51" t="s">
        <v>1070</v>
      </c>
    </row>
    <row r="96" spans="1:9">
      <c r="A96" s="54"/>
      <c r="D96" s="54"/>
      <c r="G96" s="54">
        <v>2</v>
      </c>
      <c r="H96" s="51" t="s">
        <v>1069</v>
      </c>
      <c r="I96" s="51" t="s">
        <v>1068</v>
      </c>
    </row>
    <row r="97" spans="1:9">
      <c r="A97" s="54"/>
      <c r="D97" s="54"/>
      <c r="G97" s="54">
        <v>3</v>
      </c>
      <c r="H97" s="51" t="s">
        <v>1067</v>
      </c>
      <c r="I97" s="51" t="s">
        <v>1066</v>
      </c>
    </row>
    <row r="98" spans="1:9">
      <c r="A98" s="54"/>
      <c r="D98" s="54">
        <v>9</v>
      </c>
      <c r="E98" s="51" t="s">
        <v>1065</v>
      </c>
      <c r="F98" s="51" t="s">
        <v>1064</v>
      </c>
      <c r="G98" s="54">
        <v>1</v>
      </c>
      <c r="H98" s="51" t="s">
        <v>1063</v>
      </c>
      <c r="I98" s="51" t="s">
        <v>1062</v>
      </c>
    </row>
    <row r="99" spans="1:9">
      <c r="A99" s="54"/>
      <c r="D99" s="54"/>
      <c r="G99" s="54">
        <v>2</v>
      </c>
      <c r="H99" s="51" t="s">
        <v>1061</v>
      </c>
      <c r="I99" s="51" t="s">
        <v>1061</v>
      </c>
    </row>
    <row r="100" spans="1:9">
      <c r="A100" s="54"/>
      <c r="D100" s="54"/>
      <c r="G100" s="54">
        <v>3</v>
      </c>
      <c r="H100" s="51" t="s">
        <v>1060</v>
      </c>
      <c r="I100" s="51" t="s">
        <v>1059</v>
      </c>
    </row>
    <row r="101" spans="1:9">
      <c r="A101" s="54"/>
      <c r="D101" s="54">
        <v>10</v>
      </c>
      <c r="E101" s="51" t="s">
        <v>1058</v>
      </c>
      <c r="F101" s="51" t="s">
        <v>1057</v>
      </c>
      <c r="G101" s="54">
        <v>1</v>
      </c>
      <c r="H101" s="51" t="s">
        <v>1056</v>
      </c>
      <c r="I101" s="51" t="s">
        <v>1055</v>
      </c>
    </row>
    <row r="102" spans="1:9">
      <c r="A102" s="54"/>
      <c r="D102" s="54"/>
      <c r="G102" s="54">
        <v>2</v>
      </c>
      <c r="H102" s="51" t="s">
        <v>1054</v>
      </c>
      <c r="I102" s="51" t="s">
        <v>1053</v>
      </c>
    </row>
    <row r="103" spans="1:9">
      <c r="A103" s="54"/>
      <c r="D103" s="54"/>
      <c r="G103" s="54">
        <v>3</v>
      </c>
      <c r="H103" s="55" t="s">
        <v>1052</v>
      </c>
      <c r="I103" s="51" t="s">
        <v>1051</v>
      </c>
    </row>
    <row r="104" spans="1:9">
      <c r="A104" s="54"/>
      <c r="D104" s="54"/>
      <c r="G104" s="54">
        <v>4</v>
      </c>
      <c r="H104" s="51" t="s">
        <v>1050</v>
      </c>
      <c r="I104" s="51" t="s">
        <v>1049</v>
      </c>
    </row>
    <row r="105" spans="1:9">
      <c r="A105" s="54"/>
      <c r="D105" s="54"/>
      <c r="G105" s="54">
        <v>5</v>
      </c>
      <c r="H105" s="51" t="s">
        <v>1048</v>
      </c>
      <c r="I105" s="51" t="s">
        <v>1048</v>
      </c>
    </row>
    <row r="106" spans="1:9">
      <c r="A106" s="54"/>
      <c r="D106" s="54"/>
      <c r="G106" s="54">
        <v>6</v>
      </c>
      <c r="H106" s="51" t="s">
        <v>1047</v>
      </c>
      <c r="I106" s="51" t="s">
        <v>1046</v>
      </c>
    </row>
    <row r="107" spans="1:9">
      <c r="A107" s="54"/>
      <c r="D107" s="54">
        <v>11</v>
      </c>
      <c r="E107" s="51" t="s">
        <v>1045</v>
      </c>
      <c r="F107" s="51" t="s">
        <v>1044</v>
      </c>
      <c r="G107" s="54">
        <v>1</v>
      </c>
      <c r="H107" s="51" t="s">
        <v>1043</v>
      </c>
      <c r="I107" s="51" t="s">
        <v>1042</v>
      </c>
    </row>
    <row r="108" spans="1:9">
      <c r="A108" s="54"/>
      <c r="D108" s="54"/>
      <c r="G108" s="54">
        <v>2</v>
      </c>
      <c r="H108" s="51" t="s">
        <v>1041</v>
      </c>
      <c r="I108" s="51" t="s">
        <v>1040</v>
      </c>
    </row>
    <row r="109" spans="1:9">
      <c r="A109" s="54"/>
      <c r="D109" s="54"/>
      <c r="G109" s="54">
        <v>3</v>
      </c>
      <c r="H109" s="51" t="s">
        <v>1039</v>
      </c>
      <c r="I109" s="51" t="s">
        <v>1038</v>
      </c>
    </row>
    <row r="110" spans="1:9">
      <c r="A110" s="54"/>
      <c r="D110" s="54"/>
      <c r="G110" s="54">
        <v>4</v>
      </c>
      <c r="H110" s="51" t="s">
        <v>930</v>
      </c>
      <c r="I110" s="51" t="s">
        <v>929</v>
      </c>
    </row>
    <row r="111" spans="1:9">
      <c r="A111" s="54"/>
      <c r="D111" s="54"/>
      <c r="G111" s="54">
        <v>5</v>
      </c>
      <c r="H111" s="51" t="s">
        <v>1037</v>
      </c>
      <c r="I111" s="51" t="s">
        <v>1036</v>
      </c>
    </row>
    <row r="112" spans="1:9">
      <c r="A112" s="54"/>
      <c r="D112" s="54"/>
      <c r="G112" s="54">
        <v>6</v>
      </c>
      <c r="H112" s="51" t="s">
        <v>1035</v>
      </c>
      <c r="I112" s="51" t="s">
        <v>1034</v>
      </c>
    </row>
    <row r="113" spans="1:9">
      <c r="A113" s="54"/>
      <c r="D113" s="54"/>
      <c r="G113" s="54">
        <v>7</v>
      </c>
      <c r="H113" s="51" t="s">
        <v>954</v>
      </c>
      <c r="I113" s="51" t="s">
        <v>953</v>
      </c>
    </row>
    <row r="114" spans="1:9">
      <c r="A114" s="54"/>
      <c r="D114" s="54">
        <v>12</v>
      </c>
      <c r="E114" s="51" t="s">
        <v>1033</v>
      </c>
      <c r="F114" s="51" t="s">
        <v>1032</v>
      </c>
      <c r="G114" s="54">
        <v>1</v>
      </c>
      <c r="H114" s="51" t="s">
        <v>1031</v>
      </c>
      <c r="I114" s="51" t="s">
        <v>1030</v>
      </c>
    </row>
    <row r="115" spans="1:9">
      <c r="A115" s="54"/>
      <c r="D115" s="54"/>
      <c r="G115" s="54">
        <v>2</v>
      </c>
      <c r="H115" s="51" t="s">
        <v>1029</v>
      </c>
      <c r="I115" s="51" t="s">
        <v>1028</v>
      </c>
    </row>
    <row r="116" spans="1:9">
      <c r="A116" s="54"/>
      <c r="D116" s="54"/>
      <c r="G116" s="54">
        <v>3</v>
      </c>
      <c r="H116" s="51" t="s">
        <v>1027</v>
      </c>
      <c r="I116" s="51" t="s">
        <v>1026</v>
      </c>
    </row>
    <row r="117" spans="1:9">
      <c r="A117" s="54"/>
      <c r="D117" s="54"/>
      <c r="G117" s="54">
        <v>4</v>
      </c>
      <c r="H117" s="51" t="s">
        <v>1025</v>
      </c>
      <c r="I117" s="51" t="s">
        <v>1024</v>
      </c>
    </row>
    <row r="118" spans="1:9">
      <c r="A118" s="54"/>
      <c r="D118" s="54"/>
      <c r="G118" s="54">
        <v>5</v>
      </c>
      <c r="H118" s="51" t="s">
        <v>1023</v>
      </c>
      <c r="I118" s="51" t="s">
        <v>1022</v>
      </c>
    </row>
    <row r="119" spans="1:9">
      <c r="A119" s="54"/>
      <c r="D119" s="54"/>
      <c r="G119" s="54">
        <v>6</v>
      </c>
      <c r="H119" s="55" t="s">
        <v>982</v>
      </c>
      <c r="I119" s="51" t="s">
        <v>981</v>
      </c>
    </row>
    <row r="120" spans="1:9">
      <c r="A120" s="53"/>
      <c r="B120" s="52"/>
      <c r="C120" s="52"/>
      <c r="D120" s="53"/>
      <c r="E120" s="52"/>
      <c r="F120" s="52"/>
      <c r="G120" s="53">
        <v>7</v>
      </c>
      <c r="H120" s="52" t="s">
        <v>1021</v>
      </c>
      <c r="I120" s="52" t="s">
        <v>1020</v>
      </c>
    </row>
    <row r="121" spans="1:9">
      <c r="A121" s="54">
        <v>4</v>
      </c>
      <c r="B121" s="88" t="s">
        <v>1019</v>
      </c>
      <c r="C121" s="88" t="s">
        <v>1018</v>
      </c>
      <c r="D121" s="54">
        <v>1</v>
      </c>
      <c r="E121" s="51" t="s">
        <v>1017</v>
      </c>
      <c r="F121" s="51" t="s">
        <v>853</v>
      </c>
      <c r="G121" s="54">
        <v>1</v>
      </c>
      <c r="H121" s="51" t="s">
        <v>1016</v>
      </c>
      <c r="I121" s="51" t="s">
        <v>1016</v>
      </c>
    </row>
    <row r="122" spans="1:9">
      <c r="A122" s="54"/>
      <c r="B122" s="89"/>
      <c r="C122" s="89"/>
      <c r="D122" s="54"/>
      <c r="G122" s="54">
        <v>2</v>
      </c>
      <c r="H122" s="51" t="s">
        <v>1015</v>
      </c>
      <c r="I122" s="51" t="s">
        <v>1015</v>
      </c>
    </row>
    <row r="123" spans="1:9">
      <c r="A123" s="54"/>
      <c r="D123" s="54"/>
      <c r="G123" s="54">
        <v>3</v>
      </c>
      <c r="H123" s="51" t="s">
        <v>1014</v>
      </c>
      <c r="I123" s="51" t="s">
        <v>1014</v>
      </c>
    </row>
    <row r="124" spans="1:9">
      <c r="A124" s="54"/>
      <c r="D124" s="54"/>
      <c r="G124" s="54">
        <v>4</v>
      </c>
      <c r="H124" s="51" t="s">
        <v>1013</v>
      </c>
      <c r="I124" s="51" t="s">
        <v>1013</v>
      </c>
    </row>
    <row r="125" spans="1:9">
      <c r="A125" s="54"/>
      <c r="D125" s="54"/>
      <c r="G125" s="54">
        <v>5</v>
      </c>
      <c r="H125" s="51" t="s">
        <v>1012</v>
      </c>
      <c r="I125" s="51" t="s">
        <v>1011</v>
      </c>
    </row>
    <row r="126" spans="1:9">
      <c r="A126" s="54"/>
      <c r="D126" s="54">
        <v>2</v>
      </c>
      <c r="E126" s="51" t="s">
        <v>1010</v>
      </c>
      <c r="F126" s="51" t="s">
        <v>1009</v>
      </c>
      <c r="G126" s="54">
        <v>1</v>
      </c>
      <c r="H126" s="51" t="s">
        <v>1008</v>
      </c>
      <c r="I126" s="51" t="s">
        <v>1007</v>
      </c>
    </row>
    <row r="127" spans="1:9">
      <c r="A127" s="54"/>
      <c r="D127" s="54"/>
      <c r="G127" s="54">
        <v>2</v>
      </c>
      <c r="H127" s="51" t="s">
        <v>1006</v>
      </c>
      <c r="I127" s="51" t="s">
        <v>1005</v>
      </c>
    </row>
    <row r="128" spans="1:9">
      <c r="A128" s="54"/>
      <c r="D128" s="54"/>
      <c r="G128" s="54">
        <v>3</v>
      </c>
      <c r="H128" s="51" t="s">
        <v>1004</v>
      </c>
      <c r="I128" s="51" t="s">
        <v>1003</v>
      </c>
    </row>
    <row r="129" spans="1:9">
      <c r="A129" s="54"/>
      <c r="D129" s="54"/>
      <c r="G129" s="54">
        <v>4</v>
      </c>
      <c r="H129" s="51" t="s">
        <v>1002</v>
      </c>
      <c r="I129" s="51" t="s">
        <v>1001</v>
      </c>
    </row>
    <row r="130" spans="1:9">
      <c r="A130" s="54"/>
      <c r="D130" s="54">
        <v>3</v>
      </c>
      <c r="E130" s="51" t="s">
        <v>1000</v>
      </c>
      <c r="F130" s="51" t="s">
        <v>999</v>
      </c>
      <c r="G130" s="54">
        <v>1</v>
      </c>
      <c r="H130" s="51" t="s">
        <v>998</v>
      </c>
      <c r="I130" s="51" t="s">
        <v>997</v>
      </c>
    </row>
    <row r="131" spans="1:9">
      <c r="A131" s="54"/>
      <c r="D131" s="54"/>
      <c r="G131" s="54">
        <v>2</v>
      </c>
      <c r="H131" s="51" t="s">
        <v>996</v>
      </c>
      <c r="I131" s="51" t="s">
        <v>995</v>
      </c>
    </row>
    <row r="132" spans="1:9">
      <c r="A132" s="54"/>
      <c r="D132" s="54"/>
      <c r="G132" s="54">
        <v>3</v>
      </c>
      <c r="H132" s="51" t="s">
        <v>994</v>
      </c>
      <c r="I132" s="51" t="s">
        <v>993</v>
      </c>
    </row>
    <row r="133" spans="1:9">
      <c r="A133" s="54"/>
      <c r="D133" s="54"/>
      <c r="G133" s="54">
        <v>4</v>
      </c>
      <c r="H133" s="51" t="s">
        <v>870</v>
      </c>
      <c r="I133" s="51" t="s">
        <v>992</v>
      </c>
    </row>
    <row r="134" spans="1:9">
      <c r="A134" s="54"/>
      <c r="D134" s="54"/>
      <c r="G134" s="54">
        <v>5</v>
      </c>
      <c r="H134" s="55" t="s">
        <v>991</v>
      </c>
      <c r="I134" s="51" t="s">
        <v>990</v>
      </c>
    </row>
    <row r="135" spans="1:9">
      <c r="A135" s="54"/>
      <c r="D135" s="54">
        <v>4</v>
      </c>
      <c r="E135" s="51" t="s">
        <v>989</v>
      </c>
      <c r="F135" s="51" t="s">
        <v>989</v>
      </c>
      <c r="G135" s="54">
        <v>1</v>
      </c>
      <c r="H135" s="51" t="s">
        <v>988</v>
      </c>
      <c r="I135" s="51" t="s">
        <v>987</v>
      </c>
    </row>
    <row r="136" spans="1:9">
      <c r="A136" s="54"/>
      <c r="D136" s="54"/>
      <c r="G136" s="54">
        <v>2</v>
      </c>
      <c r="H136" s="51" t="s">
        <v>986</v>
      </c>
      <c r="I136" s="51" t="s">
        <v>985</v>
      </c>
    </row>
    <row r="137" spans="1:9">
      <c r="A137" s="54"/>
      <c r="D137" s="54"/>
      <c r="G137" s="54">
        <v>3</v>
      </c>
      <c r="H137" s="51" t="s">
        <v>984</v>
      </c>
      <c r="I137" s="51" t="s">
        <v>983</v>
      </c>
    </row>
    <row r="138" spans="1:9">
      <c r="A138" s="54"/>
      <c r="D138" s="54"/>
      <c r="G138" s="54">
        <v>4</v>
      </c>
      <c r="H138" s="55" t="s">
        <v>982</v>
      </c>
      <c r="I138" s="51" t="s">
        <v>981</v>
      </c>
    </row>
    <row r="139" spans="1:9">
      <c r="A139" s="54"/>
      <c r="D139" s="54"/>
      <c r="G139" s="54">
        <v>5</v>
      </c>
      <c r="H139" s="51" t="s">
        <v>980</v>
      </c>
      <c r="I139" s="51" t="s">
        <v>979</v>
      </c>
    </row>
    <row r="140" spans="1:9">
      <c r="A140" s="54"/>
      <c r="D140" s="54"/>
      <c r="G140" s="54">
        <v>6</v>
      </c>
      <c r="H140" s="51" t="s">
        <v>978</v>
      </c>
      <c r="I140" s="51" t="s">
        <v>977</v>
      </c>
    </row>
    <row r="141" spans="1:9">
      <c r="A141" s="54"/>
      <c r="D141" s="54"/>
      <c r="G141" s="54">
        <v>7</v>
      </c>
      <c r="H141" s="51" t="s">
        <v>976</v>
      </c>
      <c r="I141" s="51" t="s">
        <v>975</v>
      </c>
    </row>
    <row r="142" spans="1:9">
      <c r="A142" s="54"/>
      <c r="D142" s="54"/>
      <c r="G142" s="54">
        <v>8</v>
      </c>
      <c r="H142" s="51" t="s">
        <v>974</v>
      </c>
      <c r="I142" s="51" t="s">
        <v>974</v>
      </c>
    </row>
    <row r="143" spans="1:9">
      <c r="A143" s="54"/>
      <c r="D143" s="54">
        <v>5</v>
      </c>
      <c r="E143" s="51" t="s">
        <v>858</v>
      </c>
      <c r="F143" s="51" t="s">
        <v>857</v>
      </c>
      <c r="G143" s="54">
        <v>1</v>
      </c>
      <c r="H143" s="51" t="s">
        <v>973</v>
      </c>
      <c r="I143" s="51" t="s">
        <v>972</v>
      </c>
    </row>
    <row r="144" spans="1:9">
      <c r="A144" s="54"/>
      <c r="D144" s="54"/>
      <c r="G144" s="54">
        <v>2</v>
      </c>
      <c r="H144" s="51" t="s">
        <v>971</v>
      </c>
      <c r="I144" s="51" t="s">
        <v>970</v>
      </c>
    </row>
    <row r="145" spans="1:9">
      <c r="A145" s="54"/>
      <c r="D145" s="54"/>
      <c r="G145" s="54">
        <v>3</v>
      </c>
      <c r="H145" s="51" t="s">
        <v>969</v>
      </c>
      <c r="I145" s="51" t="s">
        <v>968</v>
      </c>
    </row>
    <row r="146" spans="1:9">
      <c r="A146" s="54"/>
      <c r="D146" s="54"/>
      <c r="G146" s="54">
        <v>4</v>
      </c>
      <c r="H146" s="51" t="s">
        <v>967</v>
      </c>
      <c r="I146" s="51" t="s">
        <v>966</v>
      </c>
    </row>
    <row r="147" spans="1:9">
      <c r="A147" s="54"/>
      <c r="D147" s="54"/>
      <c r="G147" s="54">
        <v>5</v>
      </c>
      <c r="H147" s="55" t="s">
        <v>965</v>
      </c>
      <c r="I147" s="51" t="s">
        <v>964</v>
      </c>
    </row>
    <row r="148" spans="1:9">
      <c r="A148" s="54"/>
      <c r="D148" s="54">
        <v>6</v>
      </c>
      <c r="E148" s="51" t="s">
        <v>963</v>
      </c>
      <c r="F148" s="51" t="s">
        <v>962</v>
      </c>
      <c r="G148" s="54">
        <v>1</v>
      </c>
      <c r="H148" s="55" t="s">
        <v>961</v>
      </c>
      <c r="I148" s="51" t="s">
        <v>960</v>
      </c>
    </row>
    <row r="149" spans="1:9">
      <c r="A149" s="54"/>
      <c r="D149" s="54"/>
      <c r="G149" s="54">
        <v>2</v>
      </c>
      <c r="H149" s="51" t="s">
        <v>959</v>
      </c>
      <c r="I149" s="51" t="s">
        <v>959</v>
      </c>
    </row>
    <row r="150" spans="1:9">
      <c r="A150" s="54"/>
      <c r="D150" s="54"/>
      <c r="G150" s="54">
        <v>3</v>
      </c>
      <c r="H150" s="51" t="s">
        <v>958</v>
      </c>
      <c r="I150" s="51" t="s">
        <v>957</v>
      </c>
    </row>
    <row r="151" spans="1:9">
      <c r="A151" s="54"/>
      <c r="D151" s="54"/>
      <c r="G151" s="54">
        <v>4</v>
      </c>
      <c r="H151" s="51" t="s">
        <v>956</v>
      </c>
      <c r="I151" s="51" t="s">
        <v>955</v>
      </c>
    </row>
    <row r="152" spans="1:9">
      <c r="A152" s="54"/>
      <c r="D152" s="54"/>
      <c r="G152" s="54">
        <v>5</v>
      </c>
      <c r="H152" s="51" t="s">
        <v>954</v>
      </c>
      <c r="I152" s="51" t="s">
        <v>953</v>
      </c>
    </row>
    <row r="153" spans="1:9">
      <c r="A153" s="54"/>
      <c r="D153" s="54">
        <v>7</v>
      </c>
      <c r="E153" s="51" t="s">
        <v>952</v>
      </c>
      <c r="F153" s="51" t="s">
        <v>951</v>
      </c>
      <c r="G153" s="54">
        <v>1</v>
      </c>
      <c r="H153" s="51" t="s">
        <v>950</v>
      </c>
      <c r="I153" s="51" t="s">
        <v>949</v>
      </c>
    </row>
    <row r="154" spans="1:9">
      <c r="A154" s="54"/>
      <c r="D154" s="54"/>
      <c r="G154" s="54">
        <v>2</v>
      </c>
      <c r="H154" s="51" t="s">
        <v>948</v>
      </c>
      <c r="I154" s="51" t="s">
        <v>947</v>
      </c>
    </row>
    <row r="155" spans="1:9">
      <c r="A155" s="54"/>
      <c r="D155" s="54"/>
      <c r="G155" s="54">
        <v>3</v>
      </c>
      <c r="H155" s="51" t="s">
        <v>946</v>
      </c>
      <c r="I155" s="51" t="s">
        <v>945</v>
      </c>
    </row>
    <row r="156" spans="1:9">
      <c r="A156" s="54"/>
      <c r="D156" s="54"/>
      <c r="G156" s="54">
        <v>4</v>
      </c>
      <c r="H156" s="51" t="s">
        <v>944</v>
      </c>
      <c r="I156" s="51" t="s">
        <v>943</v>
      </c>
    </row>
    <row r="157" spans="1:9">
      <c r="A157" s="54"/>
      <c r="D157" s="54"/>
      <c r="G157" s="54">
        <v>5</v>
      </c>
      <c r="H157" s="51" t="s">
        <v>942</v>
      </c>
      <c r="I157" s="51" t="s">
        <v>941</v>
      </c>
    </row>
    <row r="158" spans="1:9">
      <c r="A158" s="54"/>
      <c r="D158" s="54"/>
      <c r="G158" s="54">
        <v>6</v>
      </c>
      <c r="H158" s="51" t="s">
        <v>940</v>
      </c>
      <c r="I158" s="51" t="s">
        <v>939</v>
      </c>
    </row>
    <row r="159" spans="1:9">
      <c r="A159" s="54"/>
      <c r="D159" s="54">
        <v>8</v>
      </c>
      <c r="E159" s="51" t="s">
        <v>938</v>
      </c>
      <c r="F159" s="51" t="s">
        <v>937</v>
      </c>
      <c r="G159" s="54">
        <v>1</v>
      </c>
      <c r="H159" s="51" t="s">
        <v>936</v>
      </c>
      <c r="I159" s="51" t="s">
        <v>936</v>
      </c>
    </row>
    <row r="160" spans="1:9">
      <c r="A160" s="54"/>
      <c r="D160" s="54"/>
      <c r="G160" s="54">
        <v>2</v>
      </c>
      <c r="H160" s="51" t="s">
        <v>935</v>
      </c>
      <c r="I160" s="51" t="s">
        <v>934</v>
      </c>
    </row>
    <row r="161" spans="1:9">
      <c r="A161" s="54"/>
      <c r="D161" s="54"/>
      <c r="G161" s="54">
        <v>3</v>
      </c>
      <c r="H161" s="51" t="s">
        <v>933</v>
      </c>
      <c r="I161" s="51" t="s">
        <v>932</v>
      </c>
    </row>
    <row r="162" spans="1:9">
      <c r="A162" s="54"/>
      <c r="D162" s="54">
        <v>9</v>
      </c>
      <c r="E162" s="55" t="s">
        <v>931</v>
      </c>
      <c r="F162" s="51" t="s">
        <v>855</v>
      </c>
      <c r="G162" s="54">
        <v>1</v>
      </c>
      <c r="H162" s="51" t="s">
        <v>930</v>
      </c>
      <c r="I162" s="51" t="s">
        <v>929</v>
      </c>
    </row>
    <row r="163" spans="1:9">
      <c r="A163" s="54"/>
      <c r="D163" s="54"/>
      <c r="G163" s="54">
        <v>2</v>
      </c>
      <c r="H163" s="51" t="s">
        <v>870</v>
      </c>
      <c r="I163" s="51" t="s">
        <v>928</v>
      </c>
    </row>
    <row r="164" spans="1:9">
      <c r="A164" s="54"/>
      <c r="D164" s="54"/>
      <c r="G164" s="54">
        <v>3</v>
      </c>
      <c r="H164" s="51" t="s">
        <v>927</v>
      </c>
      <c r="I164" s="51" t="s">
        <v>926</v>
      </c>
    </row>
    <row r="165" spans="1:9">
      <c r="A165" s="53"/>
      <c r="B165" s="52"/>
      <c r="C165" s="52"/>
      <c r="D165" s="53"/>
      <c r="E165" s="52"/>
      <c r="F165" s="52"/>
      <c r="G165" s="53">
        <v>4</v>
      </c>
      <c r="H165" s="52" t="s">
        <v>925</v>
      </c>
      <c r="I165" s="52" t="s">
        <v>924</v>
      </c>
    </row>
    <row r="166" spans="1:9">
      <c r="A166" s="54">
        <v>5</v>
      </c>
      <c r="B166" s="88" t="s">
        <v>923</v>
      </c>
      <c r="C166" s="88" t="s">
        <v>922</v>
      </c>
      <c r="D166" s="54">
        <v>1</v>
      </c>
      <c r="E166" s="51" t="s">
        <v>921</v>
      </c>
      <c r="F166" s="51" t="s">
        <v>920</v>
      </c>
      <c r="G166" s="54">
        <v>1</v>
      </c>
      <c r="H166" s="51" t="s">
        <v>919</v>
      </c>
      <c r="I166" s="51" t="s">
        <v>918</v>
      </c>
    </row>
    <row r="167" spans="1:9">
      <c r="A167" s="54"/>
      <c r="B167" s="89"/>
      <c r="C167" s="89"/>
      <c r="D167" s="54"/>
      <c r="G167" s="54">
        <v>2</v>
      </c>
      <c r="H167" s="51" t="s">
        <v>917</v>
      </c>
      <c r="I167" s="51" t="s">
        <v>916</v>
      </c>
    </row>
    <row r="168" spans="1:9">
      <c r="A168" s="54"/>
      <c r="D168" s="54"/>
      <c r="G168" s="54">
        <v>3</v>
      </c>
      <c r="H168" s="51" t="s">
        <v>915</v>
      </c>
      <c r="I168" s="51" t="s">
        <v>914</v>
      </c>
    </row>
    <row r="169" spans="1:9">
      <c r="A169" s="53"/>
      <c r="B169" s="52"/>
      <c r="C169" s="52"/>
      <c r="D169" s="53"/>
      <c r="E169" s="52"/>
      <c r="F169" s="52"/>
      <c r="G169" s="53">
        <v>4</v>
      </c>
      <c r="H169" s="52" t="s">
        <v>913</v>
      </c>
      <c r="I169" s="52" t="s">
        <v>912</v>
      </c>
    </row>
    <row r="170" spans="1:9">
      <c r="A170" s="54">
        <v>6</v>
      </c>
      <c r="B170" s="51" t="s">
        <v>911</v>
      </c>
      <c r="C170" s="51" t="s">
        <v>910</v>
      </c>
      <c r="D170" s="54">
        <v>1</v>
      </c>
      <c r="E170" s="51" t="s">
        <v>909</v>
      </c>
      <c r="F170" s="51" t="s">
        <v>908</v>
      </c>
      <c r="G170" s="54">
        <v>1</v>
      </c>
      <c r="H170" s="51" t="s">
        <v>907</v>
      </c>
      <c r="I170" s="51" t="s">
        <v>907</v>
      </c>
    </row>
    <row r="171" spans="1:9">
      <c r="A171" s="54"/>
      <c r="D171" s="54"/>
      <c r="G171" s="54">
        <v>2</v>
      </c>
      <c r="H171" s="51" t="s">
        <v>906</v>
      </c>
      <c r="I171" s="51" t="s">
        <v>905</v>
      </c>
    </row>
    <row r="172" spans="1:9">
      <c r="A172" s="54"/>
      <c r="D172" s="54"/>
      <c r="G172" s="54">
        <v>3</v>
      </c>
      <c r="H172" s="51" t="s">
        <v>904</v>
      </c>
      <c r="I172" s="51" t="s">
        <v>903</v>
      </c>
    </row>
    <row r="173" spans="1:9">
      <c r="A173" s="54"/>
      <c r="D173" s="54"/>
      <c r="G173" s="54">
        <v>4</v>
      </c>
      <c r="H173" s="51" t="s">
        <v>902</v>
      </c>
      <c r="I173" s="51" t="s">
        <v>901</v>
      </c>
    </row>
    <row r="174" spans="1:9">
      <c r="A174" s="54"/>
      <c r="D174" s="54"/>
      <c r="G174" s="54">
        <v>5</v>
      </c>
      <c r="H174" s="51" t="s">
        <v>900</v>
      </c>
      <c r="I174" s="51" t="s">
        <v>899</v>
      </c>
    </row>
    <row r="175" spans="1:9">
      <c r="A175" s="54"/>
      <c r="D175" s="54"/>
      <c r="G175" s="54">
        <v>6</v>
      </c>
      <c r="H175" s="51" t="s">
        <v>898</v>
      </c>
      <c r="I175" s="51" t="s">
        <v>897</v>
      </c>
    </row>
    <row r="176" spans="1:9">
      <c r="A176" s="54"/>
      <c r="D176" s="54">
        <v>2</v>
      </c>
      <c r="E176" s="51" t="s">
        <v>896</v>
      </c>
      <c r="F176" s="51" t="s">
        <v>895</v>
      </c>
      <c r="G176" s="54">
        <v>1</v>
      </c>
      <c r="H176" s="51" t="s">
        <v>894</v>
      </c>
      <c r="I176" s="51" t="s">
        <v>893</v>
      </c>
    </row>
    <row r="177" spans="1:9">
      <c r="A177" s="54"/>
      <c r="D177" s="54">
        <v>3</v>
      </c>
      <c r="E177" s="51" t="s">
        <v>892</v>
      </c>
      <c r="F177" s="51" t="s">
        <v>891</v>
      </c>
      <c r="G177" s="54">
        <v>1</v>
      </c>
      <c r="H177" s="51" t="s">
        <v>890</v>
      </c>
      <c r="I177" s="51" t="s">
        <v>889</v>
      </c>
    </row>
    <row r="178" spans="1:9">
      <c r="A178" s="54"/>
      <c r="D178" s="54"/>
      <c r="G178" s="54">
        <v>2</v>
      </c>
      <c r="H178" s="51" t="s">
        <v>888</v>
      </c>
      <c r="I178" s="51" t="s">
        <v>887</v>
      </c>
    </row>
    <row r="179" spans="1:9">
      <c r="A179" s="54"/>
      <c r="D179" s="54"/>
      <c r="G179" s="54">
        <v>3</v>
      </c>
      <c r="H179" s="51" t="s">
        <v>886</v>
      </c>
      <c r="I179" s="51" t="s">
        <v>885</v>
      </c>
    </row>
    <row r="180" spans="1:9">
      <c r="A180" s="54"/>
      <c r="D180" s="54"/>
      <c r="G180" s="54">
        <v>4</v>
      </c>
      <c r="H180" s="51" t="s">
        <v>884</v>
      </c>
      <c r="I180" s="51" t="s">
        <v>883</v>
      </c>
    </row>
    <row r="181" spans="1:9">
      <c r="A181" s="54"/>
      <c r="D181" s="54"/>
      <c r="G181" s="54">
        <v>5</v>
      </c>
      <c r="H181" s="55" t="s">
        <v>882</v>
      </c>
      <c r="I181" s="51" t="s">
        <v>881</v>
      </c>
    </row>
    <row r="182" spans="1:9">
      <c r="A182" s="54"/>
      <c r="D182" s="54"/>
      <c r="G182" s="54">
        <v>6</v>
      </c>
      <c r="H182" s="51" t="s">
        <v>880</v>
      </c>
      <c r="I182" s="51" t="s">
        <v>879</v>
      </c>
    </row>
    <row r="183" spans="1:9">
      <c r="A183" s="54"/>
      <c r="D183" s="54"/>
      <c r="G183" s="54">
        <v>7</v>
      </c>
      <c r="H183" s="51" t="s">
        <v>878</v>
      </c>
      <c r="I183" s="51" t="s">
        <v>877</v>
      </c>
    </row>
    <row r="184" spans="1:9">
      <c r="A184" s="54"/>
      <c r="D184" s="54"/>
      <c r="G184" s="54">
        <v>8</v>
      </c>
      <c r="H184" s="51" t="s">
        <v>876</v>
      </c>
      <c r="I184" s="51" t="s">
        <v>875</v>
      </c>
    </row>
    <row r="185" spans="1:9">
      <c r="A185" s="54"/>
      <c r="D185" s="54"/>
      <c r="G185" s="54">
        <v>9</v>
      </c>
      <c r="H185" s="51" t="s">
        <v>874</v>
      </c>
      <c r="I185" s="51" t="s">
        <v>873</v>
      </c>
    </row>
    <row r="186" spans="1:9">
      <c r="A186" s="54"/>
      <c r="D186" s="54">
        <v>4</v>
      </c>
      <c r="E186" s="51" t="s">
        <v>872</v>
      </c>
      <c r="F186" s="51" t="s">
        <v>871</v>
      </c>
      <c r="G186" s="54">
        <v>1</v>
      </c>
      <c r="H186" s="51" t="s">
        <v>870</v>
      </c>
      <c r="I186" s="51" t="s">
        <v>869</v>
      </c>
    </row>
    <row r="187" spans="1:9">
      <c r="A187" s="54"/>
      <c r="D187" s="54"/>
      <c r="G187" s="54">
        <v>2</v>
      </c>
      <c r="H187" s="51" t="s">
        <v>868</v>
      </c>
      <c r="I187" s="51" t="s">
        <v>867</v>
      </c>
    </row>
    <row r="188" spans="1:9">
      <c r="A188" s="54"/>
      <c r="D188" s="54"/>
      <c r="G188" s="54">
        <v>3</v>
      </c>
      <c r="H188" s="51" t="s">
        <v>866</v>
      </c>
      <c r="I188" s="51" t="s">
        <v>865</v>
      </c>
    </row>
    <row r="189" spans="1:9">
      <c r="A189" s="54"/>
      <c r="D189" s="54"/>
      <c r="G189" s="54">
        <v>4</v>
      </c>
      <c r="H189" s="51" t="s">
        <v>864</v>
      </c>
      <c r="I189" s="51" t="s">
        <v>863</v>
      </c>
    </row>
    <row r="190" spans="1:9">
      <c r="A190" s="54"/>
      <c r="D190" s="54"/>
      <c r="G190" s="54">
        <v>5</v>
      </c>
      <c r="H190" s="51" t="s">
        <v>862</v>
      </c>
      <c r="I190" s="51" t="s">
        <v>861</v>
      </c>
    </row>
    <row r="191" spans="1:9">
      <c r="A191" s="54"/>
      <c r="D191" s="54"/>
      <c r="G191" s="54">
        <v>6</v>
      </c>
      <c r="H191" s="51" t="s">
        <v>860</v>
      </c>
      <c r="I191" s="51" t="s">
        <v>859</v>
      </c>
    </row>
    <row r="192" spans="1:9">
      <c r="A192" s="54"/>
      <c r="D192" s="54"/>
      <c r="G192" s="54">
        <v>7</v>
      </c>
      <c r="H192" s="51" t="s">
        <v>858</v>
      </c>
      <c r="I192" s="51" t="s">
        <v>857</v>
      </c>
    </row>
    <row r="193" spans="1:9">
      <c r="A193" s="54"/>
      <c r="D193" s="54"/>
      <c r="G193" s="54">
        <v>8</v>
      </c>
      <c r="H193" s="55" t="s">
        <v>856</v>
      </c>
      <c r="I193" s="51" t="s">
        <v>855</v>
      </c>
    </row>
    <row r="194" spans="1:9">
      <c r="A194" s="54"/>
      <c r="D194" s="54">
        <v>5</v>
      </c>
      <c r="E194" s="51" t="s">
        <v>854</v>
      </c>
      <c r="F194" s="51" t="s">
        <v>853</v>
      </c>
      <c r="G194" s="54">
        <v>1</v>
      </c>
      <c r="H194" s="51" t="s">
        <v>852</v>
      </c>
      <c r="I194" s="51" t="s">
        <v>851</v>
      </c>
    </row>
    <row r="195" spans="1:9">
      <c r="A195" s="54"/>
      <c r="D195" s="54">
        <v>6</v>
      </c>
      <c r="E195" s="51" t="s">
        <v>850</v>
      </c>
      <c r="F195" s="51" t="s">
        <v>849</v>
      </c>
      <c r="G195" s="54">
        <v>1</v>
      </c>
      <c r="H195" s="51" t="s">
        <v>848</v>
      </c>
      <c r="I195" s="51" t="s">
        <v>847</v>
      </c>
    </row>
    <row r="196" spans="1:9">
      <c r="A196" s="54"/>
      <c r="D196" s="54"/>
      <c r="G196" s="54">
        <v>2</v>
      </c>
      <c r="H196" s="51" t="s">
        <v>846</v>
      </c>
      <c r="I196" s="51" t="s">
        <v>845</v>
      </c>
    </row>
    <row r="197" spans="1:9">
      <c r="A197" s="54"/>
      <c r="D197" s="54"/>
      <c r="G197" s="54">
        <v>3</v>
      </c>
      <c r="H197" s="51" t="s">
        <v>844</v>
      </c>
      <c r="I197" s="51" t="s">
        <v>843</v>
      </c>
    </row>
    <row r="198" spans="1:9">
      <c r="A198" s="53"/>
      <c r="B198" s="52"/>
      <c r="C198" s="52"/>
      <c r="D198" s="53">
        <v>7</v>
      </c>
      <c r="E198" s="52" t="s">
        <v>842</v>
      </c>
      <c r="F198" s="52" t="s">
        <v>841</v>
      </c>
      <c r="G198" s="53">
        <v>1</v>
      </c>
      <c r="H198" s="52" t="s">
        <v>840</v>
      </c>
      <c r="I198" s="52" t="s">
        <v>839</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A030-F959-4120-BF5C-E26CF579247C}">
  <sheetPr>
    <pageSetUpPr fitToPage="1"/>
  </sheetPr>
  <dimension ref="A1:I72"/>
  <sheetViews>
    <sheetView workbookViewId="0">
      <pane ySplit="1" topLeftCell="A2" activePane="bottomLeft" state="frozen"/>
      <selection activeCell="B36" sqref="B36"/>
      <selection pane="bottomLeft" activeCell="B41" sqref="B41"/>
    </sheetView>
  </sheetViews>
  <sheetFormatPr defaultColWidth="9.140625" defaultRowHeight="12.75"/>
  <cols>
    <col min="1" max="1" width="7.42578125" style="58" bestFit="1" customWidth="1"/>
    <col min="2" max="2" width="60.42578125" style="58" bestFit="1" customWidth="1"/>
    <col min="3" max="3" width="69.7109375" style="58" bestFit="1" customWidth="1"/>
    <col min="4" max="6" width="9.140625" style="36" customWidth="1"/>
    <col min="7" max="16384" width="9.140625" style="36"/>
  </cols>
  <sheetData>
    <row r="1" spans="1:9" ht="15">
      <c r="A1" s="61" t="s">
        <v>1424</v>
      </c>
      <c r="B1" s="61" t="s">
        <v>835</v>
      </c>
      <c r="C1" s="61" t="s">
        <v>1423</v>
      </c>
      <c r="I1" s="56"/>
    </row>
    <row r="2" spans="1:9" ht="12.75" customHeight="1">
      <c r="A2" s="60">
        <v>1</v>
      </c>
      <c r="B2" s="59" t="s">
        <v>1422</v>
      </c>
      <c r="C2" s="59" t="s">
        <v>1421</v>
      </c>
    </row>
    <row r="3" spans="1:9" ht="12.75" customHeight="1">
      <c r="A3" s="60">
        <v>2</v>
      </c>
      <c r="B3" s="59" t="s">
        <v>1420</v>
      </c>
      <c r="C3" s="59" t="s">
        <v>1419</v>
      </c>
    </row>
    <row r="4" spans="1:9" ht="12.75" customHeight="1">
      <c r="A4" s="60">
        <v>3</v>
      </c>
      <c r="B4" s="59" t="s">
        <v>1418</v>
      </c>
      <c r="C4" s="59" t="s">
        <v>1417</v>
      </c>
    </row>
    <row r="5" spans="1:9" ht="12.75" customHeight="1">
      <c r="A5" s="60">
        <v>4</v>
      </c>
      <c r="B5" s="59" t="s">
        <v>1416</v>
      </c>
      <c r="C5" s="59" t="s">
        <v>1415</v>
      </c>
    </row>
    <row r="6" spans="1:9" ht="12.75" customHeight="1">
      <c r="A6" s="60">
        <v>5</v>
      </c>
      <c r="B6" s="59" t="s">
        <v>1414</v>
      </c>
      <c r="C6" s="59" t="s">
        <v>1413</v>
      </c>
    </row>
    <row r="7" spans="1:9" ht="12.75" customHeight="1">
      <c r="A7" s="60">
        <v>6</v>
      </c>
      <c r="B7" s="59" t="s">
        <v>1412</v>
      </c>
      <c r="C7" s="59" t="s">
        <v>1411</v>
      </c>
    </row>
    <row r="8" spans="1:9" ht="12.75" customHeight="1">
      <c r="A8" s="60">
        <v>7</v>
      </c>
      <c r="B8" s="59" t="s">
        <v>1410</v>
      </c>
      <c r="C8" s="59" t="s">
        <v>1409</v>
      </c>
    </row>
    <row r="9" spans="1:9" ht="12.75" customHeight="1">
      <c r="A9" s="60">
        <v>8</v>
      </c>
      <c r="B9" s="59" t="s">
        <v>1408</v>
      </c>
      <c r="C9" s="59" t="s">
        <v>1407</v>
      </c>
    </row>
    <row r="10" spans="1:9" ht="12.75" customHeight="1">
      <c r="A10" s="60">
        <v>9</v>
      </c>
      <c r="B10" s="59" t="s">
        <v>1406</v>
      </c>
      <c r="C10" s="59" t="s">
        <v>1405</v>
      </c>
    </row>
    <row r="11" spans="1:9" ht="12.75" customHeight="1">
      <c r="A11" s="60">
        <v>10</v>
      </c>
      <c r="B11" s="59" t="s">
        <v>1404</v>
      </c>
      <c r="C11" s="59" t="s">
        <v>1403</v>
      </c>
    </row>
    <row r="12" spans="1:9" ht="12.75" customHeight="1">
      <c r="A12" s="60">
        <v>11</v>
      </c>
      <c r="B12" s="59" t="s">
        <v>1402</v>
      </c>
      <c r="C12" s="59" t="s">
        <v>1401</v>
      </c>
    </row>
    <row r="13" spans="1:9" ht="12.75" customHeight="1">
      <c r="A13" s="60">
        <v>12</v>
      </c>
      <c r="B13" s="59" t="s">
        <v>1400</v>
      </c>
      <c r="C13" s="59" t="s">
        <v>1399</v>
      </c>
    </row>
    <row r="14" spans="1:9" ht="12.75" customHeight="1">
      <c r="A14" s="60">
        <v>13</v>
      </c>
      <c r="B14" s="59" t="s">
        <v>1398</v>
      </c>
      <c r="C14" s="59" t="s">
        <v>1397</v>
      </c>
    </row>
    <row r="15" spans="1:9" ht="12.75" customHeight="1">
      <c r="A15" s="60">
        <v>14</v>
      </c>
      <c r="B15" s="59" t="s">
        <v>1396</v>
      </c>
      <c r="C15" s="59" t="s">
        <v>1395</v>
      </c>
    </row>
    <row r="16" spans="1:9" ht="12.75" customHeight="1">
      <c r="A16" s="60">
        <v>15</v>
      </c>
      <c r="B16" s="59" t="s">
        <v>1394</v>
      </c>
      <c r="C16" s="59" t="s">
        <v>1393</v>
      </c>
    </row>
    <row r="17" spans="1:3" ht="12.75" customHeight="1">
      <c r="A17" s="60">
        <v>16</v>
      </c>
      <c r="B17" s="59" t="s">
        <v>1392</v>
      </c>
      <c r="C17" s="59" t="s">
        <v>1391</v>
      </c>
    </row>
    <row r="18" spans="1:3" ht="12.75" customHeight="1">
      <c r="A18" s="60">
        <v>17</v>
      </c>
      <c r="B18" s="59" t="s">
        <v>1390</v>
      </c>
      <c r="C18" s="59" t="s">
        <v>1389</v>
      </c>
    </row>
    <row r="19" spans="1:3" ht="12.75" customHeight="1">
      <c r="A19" s="60">
        <v>18</v>
      </c>
      <c r="B19" s="59" t="s">
        <v>1388</v>
      </c>
      <c r="C19" s="59" t="s">
        <v>1387</v>
      </c>
    </row>
    <row r="20" spans="1:3" ht="12.75" customHeight="1">
      <c r="A20" s="60">
        <v>19</v>
      </c>
      <c r="B20" s="59" t="s">
        <v>1386</v>
      </c>
      <c r="C20" s="59" t="s">
        <v>1385</v>
      </c>
    </row>
    <row r="21" spans="1:3" ht="12.75" customHeight="1">
      <c r="A21" s="60">
        <v>20</v>
      </c>
      <c r="B21" s="59" t="s">
        <v>1384</v>
      </c>
      <c r="C21" s="59" t="s">
        <v>1383</v>
      </c>
    </row>
    <row r="22" spans="1:3" ht="12.75" customHeight="1">
      <c r="A22" s="60">
        <v>21</v>
      </c>
      <c r="B22" s="59" t="s">
        <v>1382</v>
      </c>
      <c r="C22" s="59" t="s">
        <v>1381</v>
      </c>
    </row>
    <row r="23" spans="1:3" ht="12.75" customHeight="1">
      <c r="A23" s="60">
        <v>22</v>
      </c>
      <c r="B23" s="59" t="s">
        <v>1380</v>
      </c>
      <c r="C23" s="59" t="s">
        <v>1379</v>
      </c>
    </row>
    <row r="24" spans="1:3" ht="12.75" customHeight="1">
      <c r="A24" s="60">
        <v>23</v>
      </c>
      <c r="B24" s="59" t="s">
        <v>1378</v>
      </c>
      <c r="C24" s="59" t="s">
        <v>1377</v>
      </c>
    </row>
    <row r="25" spans="1:3" ht="12.75" customHeight="1">
      <c r="A25" s="60">
        <v>24</v>
      </c>
      <c r="B25" s="59" t="s">
        <v>1376</v>
      </c>
      <c r="C25" s="59" t="s">
        <v>1375</v>
      </c>
    </row>
    <row r="26" spans="1:3" ht="12.75" customHeight="1">
      <c r="A26" s="60">
        <v>25</v>
      </c>
      <c r="B26" s="59" t="s">
        <v>1374</v>
      </c>
      <c r="C26" s="59" t="s">
        <v>1373</v>
      </c>
    </row>
    <row r="27" spans="1:3" ht="12.75" customHeight="1">
      <c r="A27" s="60">
        <v>26</v>
      </c>
      <c r="B27" s="59" t="s">
        <v>1372</v>
      </c>
      <c r="C27" s="59" t="s">
        <v>1371</v>
      </c>
    </row>
    <row r="28" spans="1:3" ht="12.75" customHeight="1">
      <c r="A28" s="60">
        <v>27</v>
      </c>
      <c r="B28" s="59" t="s">
        <v>1370</v>
      </c>
      <c r="C28" s="59" t="s">
        <v>1369</v>
      </c>
    </row>
    <row r="29" spans="1:3" ht="12.75" customHeight="1">
      <c r="A29" s="60">
        <v>28</v>
      </c>
      <c r="B29" s="59" t="s">
        <v>1368</v>
      </c>
      <c r="C29" s="59" t="s">
        <v>1367</v>
      </c>
    </row>
    <row r="30" spans="1:3" ht="12.75" customHeight="1">
      <c r="A30" s="60">
        <v>29</v>
      </c>
      <c r="B30" s="59" t="s">
        <v>1366</v>
      </c>
      <c r="C30" s="59" t="s">
        <v>1365</v>
      </c>
    </row>
    <row r="31" spans="1:3" ht="12.75" customHeight="1">
      <c r="A31" s="60">
        <v>30</v>
      </c>
      <c r="B31" s="59" t="s">
        <v>1364</v>
      </c>
      <c r="C31" s="59" t="s">
        <v>1363</v>
      </c>
    </row>
    <row r="32" spans="1:3" ht="12.75" customHeight="1">
      <c r="A32" s="60">
        <v>31</v>
      </c>
      <c r="B32" s="59" t="s">
        <v>1362</v>
      </c>
      <c r="C32" s="59" t="s">
        <v>1361</v>
      </c>
    </row>
    <row r="33" spans="1:3" ht="12.75" customHeight="1">
      <c r="A33" s="60">
        <v>32</v>
      </c>
      <c r="B33" s="59" t="s">
        <v>1360</v>
      </c>
      <c r="C33" s="59" t="s">
        <v>1359</v>
      </c>
    </row>
    <row r="34" spans="1:3" ht="12.75" customHeight="1">
      <c r="A34" s="60">
        <v>33</v>
      </c>
      <c r="B34" s="59" t="s">
        <v>1358</v>
      </c>
      <c r="C34" s="59" t="s">
        <v>1357</v>
      </c>
    </row>
    <row r="35" spans="1:3" ht="12.75" customHeight="1">
      <c r="A35" s="60">
        <v>34</v>
      </c>
      <c r="B35" s="59" t="s">
        <v>1356</v>
      </c>
      <c r="C35" s="59" t="s">
        <v>1355</v>
      </c>
    </row>
    <row r="36" spans="1:3" ht="12.75" customHeight="1">
      <c r="A36" s="60">
        <v>35</v>
      </c>
      <c r="B36" s="59" t="s">
        <v>1354</v>
      </c>
      <c r="C36" s="59" t="s">
        <v>1353</v>
      </c>
    </row>
    <row r="37" spans="1:3" ht="12.75" customHeight="1">
      <c r="A37" s="60">
        <v>36</v>
      </c>
      <c r="B37" s="59" t="s">
        <v>1352</v>
      </c>
      <c r="C37" s="59" t="s">
        <v>1351</v>
      </c>
    </row>
    <row r="38" spans="1:3" ht="12.75" customHeight="1">
      <c r="A38" s="60">
        <v>37</v>
      </c>
      <c r="B38" s="59" t="s">
        <v>1350</v>
      </c>
      <c r="C38" s="59" t="s">
        <v>1349</v>
      </c>
    </row>
    <row r="39" spans="1:3" ht="12.75" customHeight="1">
      <c r="A39" s="60">
        <v>38</v>
      </c>
      <c r="B39" s="59" t="s">
        <v>1348</v>
      </c>
      <c r="C39" s="59" t="s">
        <v>1347</v>
      </c>
    </row>
    <row r="40" spans="1:3" ht="12.75" customHeight="1">
      <c r="A40" s="60">
        <v>39</v>
      </c>
      <c r="B40" s="59" t="s">
        <v>1346</v>
      </c>
      <c r="C40" s="59" t="s">
        <v>1345</v>
      </c>
    </row>
    <row r="41" spans="1:3" ht="12.75" customHeight="1">
      <c r="A41" s="60">
        <v>40</v>
      </c>
      <c r="B41" s="59" t="s">
        <v>1344</v>
      </c>
      <c r="C41" s="59" t="s">
        <v>1343</v>
      </c>
    </row>
    <row r="42" spans="1:3" ht="12.75" customHeight="1">
      <c r="A42" s="60">
        <v>41</v>
      </c>
      <c r="B42" s="59" t="s">
        <v>1342</v>
      </c>
      <c r="C42" s="59" t="s">
        <v>1341</v>
      </c>
    </row>
    <row r="43" spans="1:3" ht="12.75" customHeight="1">
      <c r="A43" s="60">
        <v>42</v>
      </c>
      <c r="B43" s="59" t="s">
        <v>1340</v>
      </c>
      <c r="C43" s="59" t="s">
        <v>1339</v>
      </c>
    </row>
    <row r="44" spans="1:3" ht="12.75" customHeight="1">
      <c r="A44" s="60">
        <v>43</v>
      </c>
      <c r="B44" s="59" t="s">
        <v>1338</v>
      </c>
      <c r="C44" s="59" t="s">
        <v>1337</v>
      </c>
    </row>
    <row r="45" spans="1:3" ht="12.75" customHeight="1">
      <c r="A45" s="60">
        <v>44</v>
      </c>
      <c r="B45" s="59" t="s">
        <v>1336</v>
      </c>
      <c r="C45" s="59" t="s">
        <v>1335</v>
      </c>
    </row>
    <row r="46" spans="1:3" ht="12.75" customHeight="1">
      <c r="A46" s="60">
        <v>45</v>
      </c>
      <c r="B46" s="59" t="s">
        <v>1334</v>
      </c>
      <c r="C46" s="59" t="s">
        <v>1333</v>
      </c>
    </row>
    <row r="47" spans="1:3" ht="12.75" customHeight="1">
      <c r="A47" s="60">
        <v>46</v>
      </c>
      <c r="B47" s="59" t="s">
        <v>1332</v>
      </c>
      <c r="C47" s="59" t="s">
        <v>1331</v>
      </c>
    </row>
    <row r="48" spans="1:3" ht="12.75" customHeight="1">
      <c r="A48" s="60">
        <v>47</v>
      </c>
      <c r="B48" s="59" t="s">
        <v>1330</v>
      </c>
      <c r="C48" s="59" t="s">
        <v>1329</v>
      </c>
    </row>
    <row r="49" spans="1:3" ht="12.75" customHeight="1">
      <c r="A49" s="60">
        <v>48</v>
      </c>
      <c r="B49" s="59" t="s">
        <v>1328</v>
      </c>
      <c r="C49" s="59" t="s">
        <v>1327</v>
      </c>
    </row>
    <row r="50" spans="1:3" ht="12.75" customHeight="1">
      <c r="A50" s="60">
        <v>49</v>
      </c>
      <c r="B50" s="59" t="s">
        <v>1326</v>
      </c>
      <c r="C50" s="59" t="s">
        <v>1325</v>
      </c>
    </row>
    <row r="51" spans="1:3" ht="12.75" customHeight="1">
      <c r="A51" s="60">
        <v>50</v>
      </c>
      <c r="B51" s="59" t="s">
        <v>1324</v>
      </c>
      <c r="C51" s="59" t="s">
        <v>1323</v>
      </c>
    </row>
    <row r="52" spans="1:3" ht="12.75" customHeight="1">
      <c r="A52" s="60">
        <v>51</v>
      </c>
      <c r="B52" s="59" t="s">
        <v>1322</v>
      </c>
      <c r="C52" s="59" t="s">
        <v>1321</v>
      </c>
    </row>
    <row r="53" spans="1:3" ht="12.75" customHeight="1">
      <c r="A53" s="60">
        <v>52</v>
      </c>
      <c r="B53" s="59" t="s">
        <v>1320</v>
      </c>
      <c r="C53" s="59" t="s">
        <v>1319</v>
      </c>
    </row>
    <row r="54" spans="1:3" ht="12.75" customHeight="1">
      <c r="A54" s="60">
        <v>53</v>
      </c>
      <c r="B54" s="59" t="s">
        <v>1318</v>
      </c>
      <c r="C54" s="59" t="s">
        <v>1317</v>
      </c>
    </row>
    <row r="55" spans="1:3" ht="12.75" customHeight="1">
      <c r="A55" s="60">
        <v>54</v>
      </c>
      <c r="B55" s="59" t="s">
        <v>1316</v>
      </c>
      <c r="C55" s="59" t="s">
        <v>1315</v>
      </c>
    </row>
    <row r="56" spans="1:3" ht="12.75" customHeight="1">
      <c r="A56" s="60">
        <v>55</v>
      </c>
      <c r="B56" s="59" t="s">
        <v>1314</v>
      </c>
      <c r="C56" s="59" t="s">
        <v>1313</v>
      </c>
    </row>
    <row r="57" spans="1:3" ht="12.75" customHeight="1">
      <c r="A57" s="60">
        <v>56</v>
      </c>
      <c r="B57" s="59" t="s">
        <v>1312</v>
      </c>
      <c r="C57" s="59" t="s">
        <v>1311</v>
      </c>
    </row>
    <row r="58" spans="1:3" ht="12.75" customHeight="1">
      <c r="A58" s="60">
        <v>57</v>
      </c>
      <c r="B58" s="59" t="s">
        <v>1310</v>
      </c>
      <c r="C58" s="59" t="s">
        <v>1309</v>
      </c>
    </row>
    <row r="59" spans="1:3" ht="12.75" customHeight="1">
      <c r="A59" s="60">
        <v>58</v>
      </c>
      <c r="B59" s="59" t="s">
        <v>1308</v>
      </c>
      <c r="C59" s="59" t="s">
        <v>1307</v>
      </c>
    </row>
    <row r="60" spans="1:3" ht="12.75" customHeight="1">
      <c r="A60" s="60">
        <v>59</v>
      </c>
      <c r="B60" s="59" t="s">
        <v>1306</v>
      </c>
      <c r="C60" s="59" t="s">
        <v>1305</v>
      </c>
    </row>
    <row r="61" spans="1:3" ht="12.75" customHeight="1">
      <c r="A61" s="60">
        <v>60</v>
      </c>
      <c r="B61" s="59" t="s">
        <v>1304</v>
      </c>
      <c r="C61" s="59" t="s">
        <v>1303</v>
      </c>
    </row>
    <row r="62" spans="1:3" ht="12.75" customHeight="1">
      <c r="A62" s="60">
        <v>61</v>
      </c>
      <c r="B62" s="59" t="s">
        <v>1302</v>
      </c>
      <c r="C62" s="59" t="s">
        <v>1301</v>
      </c>
    </row>
    <row r="63" spans="1:3" ht="12.75" customHeight="1">
      <c r="A63" s="60">
        <v>62</v>
      </c>
      <c r="B63" s="59" t="s">
        <v>1300</v>
      </c>
      <c r="C63" s="59" t="s">
        <v>1299</v>
      </c>
    </row>
    <row r="64" spans="1:3" ht="12.75" customHeight="1">
      <c r="A64" s="60">
        <v>63</v>
      </c>
      <c r="B64" s="59" t="s">
        <v>1298</v>
      </c>
      <c r="C64" s="59" t="s">
        <v>1297</v>
      </c>
    </row>
    <row r="65" spans="1:3" ht="12.75" customHeight="1">
      <c r="A65" s="60">
        <v>64</v>
      </c>
      <c r="B65" s="59" t="s">
        <v>1296</v>
      </c>
      <c r="C65" s="59" t="s">
        <v>1295</v>
      </c>
    </row>
    <row r="66" spans="1:3" ht="12.75" customHeight="1">
      <c r="A66" s="60">
        <v>65</v>
      </c>
      <c r="B66" s="59" t="s">
        <v>1294</v>
      </c>
      <c r="C66" s="59" t="s">
        <v>1293</v>
      </c>
    </row>
    <row r="67" spans="1:3" ht="12.75" customHeight="1">
      <c r="A67" s="60">
        <v>66</v>
      </c>
      <c r="B67" s="59" t="s">
        <v>1292</v>
      </c>
      <c r="C67" s="59" t="s">
        <v>1291</v>
      </c>
    </row>
    <row r="68" spans="1:3" ht="12.75" customHeight="1">
      <c r="A68" s="60">
        <v>67</v>
      </c>
      <c r="B68" s="59" t="s">
        <v>1290</v>
      </c>
      <c r="C68" s="59" t="s">
        <v>1289</v>
      </c>
    </row>
    <row r="69" spans="1:3" ht="12.75" customHeight="1">
      <c r="A69" s="60">
        <v>68</v>
      </c>
      <c r="B69" s="59" t="s">
        <v>1288</v>
      </c>
      <c r="C69" s="59" t="s">
        <v>1287</v>
      </c>
    </row>
    <row r="70" spans="1:3" ht="12.75" customHeight="1">
      <c r="A70" s="60">
        <v>69</v>
      </c>
      <c r="B70" s="59" t="s">
        <v>1286</v>
      </c>
      <c r="C70" s="59" t="s">
        <v>1285</v>
      </c>
    </row>
    <row r="71" spans="1:3" ht="12.75" customHeight="1">
      <c r="A71" s="60">
        <v>70</v>
      </c>
      <c r="B71" s="59" t="s">
        <v>1284</v>
      </c>
      <c r="C71" s="59" t="s">
        <v>1283</v>
      </c>
    </row>
    <row r="72" spans="1:3" ht="12.75" customHeight="1">
      <c r="A72" s="60">
        <v>71</v>
      </c>
      <c r="B72" s="59" t="s">
        <v>1282</v>
      </c>
      <c r="C72" s="59" t="s">
        <v>1281</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381</vt:lpstr>
      <vt:lpstr>Pojasnila k obrazcu </vt:lpstr>
      <vt:lpstr>Klasifikacija - Uni-Leeds </vt:lpstr>
      <vt:lpstr>Klasifikacij MERIL </vt:lpstr>
      <vt:lpstr>'Klasifikacija - Uni-Leeds '!Print_Area</vt:lpstr>
      <vt:lpstr>'Pojasnila k obrazcu '!Print_Area</vt:lpstr>
      <vt:lpstr>'Klasifikacija - Uni-Leeds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Lovšin Tomaž</dc:creator>
  <cp:lastModifiedBy>Malčič, Matevž</cp:lastModifiedBy>
  <dcterms:created xsi:type="dcterms:W3CDTF">2025-12-18T07:07:54Z</dcterms:created>
  <dcterms:modified xsi:type="dcterms:W3CDTF">2026-03-16T13:01:09Z</dcterms:modified>
</cp:coreProperties>
</file>